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Ҳисобот" sheetId="1" r:id="rId1"/>
  </sheets>
  <definedNames/>
  <calcPr fullCalcOnLoad="1"/>
</workbook>
</file>

<file path=xl/sharedStrings.xml><?xml version="1.0" encoding="utf-8"?>
<sst xmlns="http://schemas.openxmlformats.org/spreadsheetml/2006/main" count="164" uniqueCount="44">
  <si>
    <t>№</t>
  </si>
  <si>
    <t>Дирекциялар</t>
  </si>
  <si>
    <t>1-чорак</t>
  </si>
  <si>
    <t>1</t>
  </si>
  <si>
    <t>Коракалпогистон Республикаси</t>
  </si>
  <si>
    <t>2</t>
  </si>
  <si>
    <t>Андижон вилояти</t>
  </si>
  <si>
    <t>3</t>
  </si>
  <si>
    <t>Бухоро вилояти</t>
  </si>
  <si>
    <t>4</t>
  </si>
  <si>
    <t>Жиззах вилояти</t>
  </si>
  <si>
    <t>5</t>
  </si>
  <si>
    <t xml:space="preserve">Кашкадарё вилояти </t>
  </si>
  <si>
    <t>6</t>
  </si>
  <si>
    <t xml:space="preserve">Навоий вилояти </t>
  </si>
  <si>
    <t>7</t>
  </si>
  <si>
    <t xml:space="preserve">Наманган вилояти </t>
  </si>
  <si>
    <t>8</t>
  </si>
  <si>
    <t xml:space="preserve">Самарканд вилояти </t>
  </si>
  <si>
    <t>9</t>
  </si>
  <si>
    <t xml:space="preserve">Сурхондарё вилояти </t>
  </si>
  <si>
    <t>10</t>
  </si>
  <si>
    <t xml:space="preserve">Сирдарё вилояти </t>
  </si>
  <si>
    <t>11</t>
  </si>
  <si>
    <t xml:space="preserve">Тошкент вилояти </t>
  </si>
  <si>
    <t>12</t>
  </si>
  <si>
    <t xml:space="preserve">Фаргона вилояти </t>
  </si>
  <si>
    <t>13</t>
  </si>
  <si>
    <t xml:space="preserve">Хоразм вилояти </t>
  </si>
  <si>
    <t>14</t>
  </si>
  <si>
    <t>Тошкент ш</t>
  </si>
  <si>
    <t>15</t>
  </si>
  <si>
    <t>БОШКАРУВ</t>
  </si>
  <si>
    <t/>
  </si>
  <si>
    <t>ЖАМИ</t>
  </si>
  <si>
    <t>2-чорак</t>
  </si>
  <si>
    <t>3-чорак</t>
  </si>
  <si>
    <t>4-чорак</t>
  </si>
  <si>
    <t>9-ойлик</t>
  </si>
  <si>
    <t>Суғурта мукофотлари</t>
  </si>
  <si>
    <t>2022 йил якуни</t>
  </si>
  <si>
    <t>Суғурта шартномалари сони</t>
  </si>
  <si>
    <t>Суғурта жавобгарлиги</t>
  </si>
  <si>
    <t>Тўлаб берилган суғурта товонлари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</si>
</sst>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3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88" fontId="41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left"/>
    </xf>
    <xf numFmtId="188" fontId="2" fillId="33" borderId="10" xfId="0" applyNumberFormat="1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vertical="top"/>
    </xf>
    <xf numFmtId="0" fontId="41" fillId="34" borderId="12" xfId="0" applyFont="1" applyFill="1" applyBorder="1" applyAlignment="1">
      <alignment horizontal="left" vertical="top"/>
    </xf>
    <xf numFmtId="188" fontId="41" fillId="34" borderId="12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/>
    </xf>
    <xf numFmtId="188" fontId="2" fillId="33" borderId="13" xfId="0" applyNumberFormat="1" applyFont="1" applyFill="1" applyBorder="1" applyAlignment="1">
      <alignment horizontal="center" vertical="top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8" fontId="23" fillId="22" borderId="15" xfId="35" applyNumberFormat="1" applyBorder="1" applyAlignment="1">
      <alignment horizontal="center" vertical="center" wrapText="1"/>
    </xf>
    <xf numFmtId="188" fontId="23" fillId="22" borderId="16" xfId="35" applyNumberFormat="1" applyBorder="1" applyAlignment="1">
      <alignment horizontal="center" vertical="center" wrapText="1"/>
    </xf>
    <xf numFmtId="188" fontId="42" fillId="22" borderId="17" xfId="35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81"/>
  <sheetViews>
    <sheetView tabSelected="1" zoomScale="70" zoomScaleNormal="70" zoomScalePageLayoutView="0" workbookViewId="0" topLeftCell="A1">
      <selection activeCell="N61" sqref="N61"/>
    </sheetView>
  </sheetViews>
  <sheetFormatPr defaultColWidth="9.140625" defaultRowHeight="15"/>
  <cols>
    <col min="1" max="1" width="8.8515625" style="1" customWidth="1"/>
    <col min="2" max="2" width="39.7109375" style="4" customWidth="1"/>
    <col min="3" max="3" width="23.8515625" style="3" customWidth="1"/>
    <col min="4" max="6" width="23.140625" style="3" customWidth="1"/>
    <col min="7" max="7" width="23.7109375" style="3" customWidth="1"/>
    <col min="8" max="8" width="23.7109375" style="2" customWidth="1"/>
    <col min="9" max="16384" width="9.140625" style="2" customWidth="1"/>
  </cols>
  <sheetData>
    <row r="4" spans="1:8" ht="30" customHeight="1">
      <c r="A4" s="11" t="s">
        <v>0</v>
      </c>
      <c r="B4" s="13" t="s">
        <v>1</v>
      </c>
      <c r="C4" s="17" t="s">
        <v>39</v>
      </c>
      <c r="D4" s="15"/>
      <c r="E4" s="15"/>
      <c r="F4" s="15"/>
      <c r="G4" s="15"/>
      <c r="H4" s="16"/>
    </row>
    <row r="5" spans="1:8" ht="54" customHeight="1">
      <c r="A5" s="12"/>
      <c r="B5" s="14"/>
      <c r="C5" s="5" t="s">
        <v>2</v>
      </c>
      <c r="D5" s="5" t="s">
        <v>35</v>
      </c>
      <c r="E5" s="5" t="s">
        <v>36</v>
      </c>
      <c r="F5" s="5" t="s">
        <v>38</v>
      </c>
      <c r="G5" s="5" t="s">
        <v>37</v>
      </c>
      <c r="H5" s="5" t="s">
        <v>40</v>
      </c>
    </row>
    <row r="6" spans="1:8" ht="24.75" customHeight="1">
      <c r="A6" s="6" t="s">
        <v>3</v>
      </c>
      <c r="B6" s="7" t="s">
        <v>4</v>
      </c>
      <c r="C6" s="8">
        <v>1320119.4</v>
      </c>
      <c r="D6" s="8">
        <v>2517102.2</v>
      </c>
      <c r="E6" s="8">
        <v>2081514.4</v>
      </c>
      <c r="F6" s="8">
        <f>SUM(C6:E6)</f>
        <v>5918736</v>
      </c>
      <c r="G6" s="8">
        <v>9211214.8</v>
      </c>
      <c r="H6" s="8">
        <f>+F6+G6</f>
        <v>15129950.8</v>
      </c>
    </row>
    <row r="7" spans="1:8" ht="24.75" customHeight="1">
      <c r="A7" s="6" t="s">
        <v>5</v>
      </c>
      <c r="B7" s="7" t="s">
        <v>6</v>
      </c>
      <c r="C7" s="8">
        <v>2751208</v>
      </c>
      <c r="D7" s="8">
        <v>2329981.7</v>
      </c>
      <c r="E7" s="8">
        <v>2378840</v>
      </c>
      <c r="F7" s="8">
        <f aca="true" t="shared" si="0" ref="F7:F20">SUM(C7:E7)</f>
        <v>7460029.7</v>
      </c>
      <c r="G7" s="8">
        <v>8264985.8</v>
      </c>
      <c r="H7" s="8">
        <f aca="true" t="shared" si="1" ref="H7:H21">+F7+G7</f>
        <v>15725015.5</v>
      </c>
    </row>
    <row r="8" spans="1:8" ht="24.75" customHeight="1">
      <c r="A8" s="6" t="s">
        <v>7</v>
      </c>
      <c r="B8" s="7" t="s">
        <v>8</v>
      </c>
      <c r="C8" s="8">
        <v>2012947</v>
      </c>
      <c r="D8" s="8">
        <v>2654687.6</v>
      </c>
      <c r="E8" s="8">
        <v>3578070.8</v>
      </c>
      <c r="F8" s="8">
        <f t="shared" si="0"/>
        <v>8245705.399999999</v>
      </c>
      <c r="G8" s="8">
        <v>3051188.7</v>
      </c>
      <c r="H8" s="8">
        <f t="shared" si="1"/>
        <v>11296894.1</v>
      </c>
    </row>
    <row r="9" spans="1:8" ht="24.75" customHeight="1">
      <c r="A9" s="6" t="s">
        <v>9</v>
      </c>
      <c r="B9" s="7" t="s">
        <v>10</v>
      </c>
      <c r="C9" s="8">
        <v>448789.6</v>
      </c>
      <c r="D9" s="8">
        <v>1417089.9</v>
      </c>
      <c r="E9" s="8">
        <v>934280.2</v>
      </c>
      <c r="F9" s="8">
        <f t="shared" si="0"/>
        <v>2800159.7</v>
      </c>
      <c r="G9" s="8">
        <v>905098.2</v>
      </c>
      <c r="H9" s="8">
        <f t="shared" si="1"/>
        <v>3705257.9000000004</v>
      </c>
    </row>
    <row r="10" spans="1:8" ht="24.75" customHeight="1">
      <c r="A10" s="6" t="s">
        <v>11</v>
      </c>
      <c r="B10" s="7" t="s">
        <v>12</v>
      </c>
      <c r="C10" s="8">
        <v>1037265.3</v>
      </c>
      <c r="D10" s="8">
        <v>1049764.2</v>
      </c>
      <c r="E10" s="8">
        <v>1165634</v>
      </c>
      <c r="F10" s="8">
        <f t="shared" si="0"/>
        <v>3252663.5</v>
      </c>
      <c r="G10" s="8">
        <v>1667877.5</v>
      </c>
      <c r="H10" s="8">
        <f t="shared" si="1"/>
        <v>4920541</v>
      </c>
    </row>
    <row r="11" spans="1:8" ht="24.75" customHeight="1">
      <c r="A11" s="6" t="s">
        <v>13</v>
      </c>
      <c r="B11" s="7" t="s">
        <v>14</v>
      </c>
      <c r="C11" s="8">
        <v>1304608.6</v>
      </c>
      <c r="D11" s="8">
        <v>2186913.5</v>
      </c>
      <c r="E11" s="8">
        <v>2174074.9</v>
      </c>
      <c r="F11" s="8">
        <f t="shared" si="0"/>
        <v>5665597</v>
      </c>
      <c r="G11" s="8">
        <v>2366956</v>
      </c>
      <c r="H11" s="8">
        <f t="shared" si="1"/>
        <v>8032553</v>
      </c>
    </row>
    <row r="12" spans="1:8" ht="24.75" customHeight="1">
      <c r="A12" s="6" t="s">
        <v>15</v>
      </c>
      <c r="B12" s="7" t="s">
        <v>16</v>
      </c>
      <c r="C12" s="8">
        <v>906756.5</v>
      </c>
      <c r="D12" s="8">
        <v>2016896.8</v>
      </c>
      <c r="E12" s="8">
        <v>1812941.2</v>
      </c>
      <c r="F12" s="8">
        <f t="shared" si="0"/>
        <v>4736594.5</v>
      </c>
      <c r="G12" s="8">
        <v>5059989.6</v>
      </c>
      <c r="H12" s="8">
        <f t="shared" si="1"/>
        <v>9796584.1</v>
      </c>
    </row>
    <row r="13" spans="1:8" ht="24.75" customHeight="1">
      <c r="A13" s="6" t="s">
        <v>17</v>
      </c>
      <c r="B13" s="7" t="s">
        <v>18</v>
      </c>
      <c r="C13" s="8">
        <v>1335718.5</v>
      </c>
      <c r="D13" s="8">
        <v>3407349.5</v>
      </c>
      <c r="E13" s="8">
        <v>3140717.8</v>
      </c>
      <c r="F13" s="8">
        <f t="shared" si="0"/>
        <v>7883785.8</v>
      </c>
      <c r="G13" s="8">
        <v>2379535.4</v>
      </c>
      <c r="H13" s="8">
        <f t="shared" si="1"/>
        <v>10263321.2</v>
      </c>
    </row>
    <row r="14" spans="1:8" ht="24.75" customHeight="1">
      <c r="A14" s="6" t="s">
        <v>19</v>
      </c>
      <c r="B14" s="7" t="s">
        <v>20</v>
      </c>
      <c r="C14" s="8">
        <v>921242.3</v>
      </c>
      <c r="D14" s="8">
        <v>1672267.9</v>
      </c>
      <c r="E14" s="8">
        <v>1832841.3</v>
      </c>
      <c r="F14" s="8">
        <f t="shared" si="0"/>
        <v>4426351.5</v>
      </c>
      <c r="G14" s="8">
        <v>1549030.3</v>
      </c>
      <c r="H14" s="8">
        <f t="shared" si="1"/>
        <v>5975381.8</v>
      </c>
    </row>
    <row r="15" spans="1:8" ht="24.75" customHeight="1">
      <c r="A15" s="6" t="s">
        <v>21</v>
      </c>
      <c r="B15" s="7" t="s">
        <v>22</v>
      </c>
      <c r="C15" s="8">
        <v>335175.7</v>
      </c>
      <c r="D15" s="8">
        <v>511276.8</v>
      </c>
      <c r="E15" s="8">
        <v>558397</v>
      </c>
      <c r="F15" s="8">
        <f t="shared" si="0"/>
        <v>1404849.5</v>
      </c>
      <c r="G15" s="8">
        <v>8003888.3</v>
      </c>
      <c r="H15" s="8">
        <f t="shared" si="1"/>
        <v>9408737.8</v>
      </c>
    </row>
    <row r="16" spans="1:8" ht="24.75" customHeight="1">
      <c r="A16" s="6" t="s">
        <v>23</v>
      </c>
      <c r="B16" s="7" t="s">
        <v>24</v>
      </c>
      <c r="C16" s="8">
        <v>5743113.4</v>
      </c>
      <c r="D16" s="8">
        <v>5457001.3</v>
      </c>
      <c r="E16" s="8">
        <v>5602783.1</v>
      </c>
      <c r="F16" s="8">
        <f t="shared" si="0"/>
        <v>16802897.799999997</v>
      </c>
      <c r="G16" s="8">
        <v>6356009.5</v>
      </c>
      <c r="H16" s="8">
        <f t="shared" si="1"/>
        <v>23158907.299999997</v>
      </c>
    </row>
    <row r="17" spans="1:8" ht="24.75" customHeight="1">
      <c r="A17" s="6" t="s">
        <v>25</v>
      </c>
      <c r="B17" s="7" t="s">
        <v>26</v>
      </c>
      <c r="C17" s="8">
        <v>2764889.2</v>
      </c>
      <c r="D17" s="8">
        <v>2878481</v>
      </c>
      <c r="E17" s="8">
        <v>2240573.8</v>
      </c>
      <c r="F17" s="8">
        <f t="shared" si="0"/>
        <v>7883944</v>
      </c>
      <c r="G17" s="8">
        <v>7449575.6</v>
      </c>
      <c r="H17" s="8">
        <f t="shared" si="1"/>
        <v>15333519.6</v>
      </c>
    </row>
    <row r="18" spans="1:8" ht="24.75" customHeight="1">
      <c r="A18" s="6" t="s">
        <v>27</v>
      </c>
      <c r="B18" s="7" t="s">
        <v>28</v>
      </c>
      <c r="C18" s="8">
        <v>2532064.2</v>
      </c>
      <c r="D18" s="8">
        <v>2482257.1</v>
      </c>
      <c r="E18" s="8">
        <v>2712576.2</v>
      </c>
      <c r="F18" s="8">
        <f t="shared" si="0"/>
        <v>7726897.500000001</v>
      </c>
      <c r="G18" s="8">
        <v>6344577</v>
      </c>
      <c r="H18" s="8">
        <f t="shared" si="1"/>
        <v>14071474.5</v>
      </c>
    </row>
    <row r="19" spans="1:8" ht="24.75" customHeight="1">
      <c r="A19" s="6" t="s">
        <v>29</v>
      </c>
      <c r="B19" s="7" t="s">
        <v>30</v>
      </c>
      <c r="C19" s="8">
        <v>4471220</v>
      </c>
      <c r="D19" s="8">
        <v>8573391.1</v>
      </c>
      <c r="E19" s="8">
        <v>7917331.4</v>
      </c>
      <c r="F19" s="8">
        <f t="shared" si="0"/>
        <v>20961942.5</v>
      </c>
      <c r="G19" s="8">
        <v>9090769.7</v>
      </c>
      <c r="H19" s="8">
        <f t="shared" si="1"/>
        <v>30052712.2</v>
      </c>
    </row>
    <row r="20" spans="1:8" ht="24.75" customHeight="1">
      <c r="A20" s="6" t="s">
        <v>31</v>
      </c>
      <c r="B20" s="7" t="s">
        <v>32</v>
      </c>
      <c r="C20" s="8">
        <v>39720188.7</v>
      </c>
      <c r="D20" s="8">
        <v>50606397.3</v>
      </c>
      <c r="E20" s="8">
        <v>26419957.9</v>
      </c>
      <c r="F20" s="8">
        <f t="shared" si="0"/>
        <v>116746543.9</v>
      </c>
      <c r="G20" s="8">
        <v>29670225.8</v>
      </c>
      <c r="H20" s="8">
        <f t="shared" si="1"/>
        <v>146416769.70000002</v>
      </c>
    </row>
    <row r="21" spans="1:8" ht="24.75" customHeight="1">
      <c r="A21" s="9" t="s">
        <v>33</v>
      </c>
      <c r="B21" s="9" t="s">
        <v>34</v>
      </c>
      <c r="C21" s="10">
        <v>67605306.4</v>
      </c>
      <c r="D21" s="10">
        <v>89760857.9</v>
      </c>
      <c r="E21" s="10">
        <v>64550534</v>
      </c>
      <c r="F21" s="10">
        <f>SUM(F6:F20)</f>
        <v>221916698.3</v>
      </c>
      <c r="G21" s="10">
        <v>101370922.2</v>
      </c>
      <c r="H21" s="10">
        <f t="shared" si="1"/>
        <v>323287620.5</v>
      </c>
    </row>
    <row r="24" spans="1:8" ht="24.75" customHeight="1">
      <c r="A24" s="11" t="s">
        <v>0</v>
      </c>
      <c r="B24" s="13" t="s">
        <v>1</v>
      </c>
      <c r="C24" s="17" t="s">
        <v>41</v>
      </c>
      <c r="D24" s="15"/>
      <c r="E24" s="15"/>
      <c r="F24" s="15"/>
      <c r="G24" s="15"/>
      <c r="H24" s="16"/>
    </row>
    <row r="25" spans="1:8" ht="24.75" customHeight="1">
      <c r="A25" s="12"/>
      <c r="B25" s="14"/>
      <c r="C25" s="5" t="s">
        <v>2</v>
      </c>
      <c r="D25" s="5" t="s">
        <v>35</v>
      </c>
      <c r="E25" s="5" t="s">
        <v>36</v>
      </c>
      <c r="F25" s="5" t="s">
        <v>38</v>
      </c>
      <c r="G25" s="5" t="s">
        <v>37</v>
      </c>
      <c r="H25" s="5" t="s">
        <v>40</v>
      </c>
    </row>
    <row r="26" spans="1:8" ht="24.75" customHeight="1">
      <c r="A26" s="6" t="s">
        <v>3</v>
      </c>
      <c r="B26" s="7" t="s">
        <v>4</v>
      </c>
      <c r="C26" s="8">
        <v>19475</v>
      </c>
      <c r="D26" s="8">
        <v>10353</v>
      </c>
      <c r="E26" s="8">
        <v>18378</v>
      </c>
      <c r="F26" s="8">
        <f>SUM(C26:E26)</f>
        <v>48206</v>
      </c>
      <c r="G26" s="8">
        <v>29799</v>
      </c>
      <c r="H26" s="8">
        <f>+F26+G26</f>
        <v>78005</v>
      </c>
    </row>
    <row r="27" spans="1:8" ht="24.75" customHeight="1">
      <c r="A27" s="6" t="s">
        <v>5</v>
      </c>
      <c r="B27" s="7" t="s">
        <v>6</v>
      </c>
      <c r="C27" s="8">
        <v>16845</v>
      </c>
      <c r="D27" s="8">
        <v>18367</v>
      </c>
      <c r="E27" s="8">
        <v>20074</v>
      </c>
      <c r="F27" s="8">
        <f aca="true" t="shared" si="2" ref="F27:F40">SUM(C27:E27)</f>
        <v>55286</v>
      </c>
      <c r="G27" s="8">
        <v>25917</v>
      </c>
      <c r="H27" s="8">
        <f aca="true" t="shared" si="3" ref="H27:H41">+F27+G27</f>
        <v>81203</v>
      </c>
    </row>
    <row r="28" spans="1:8" ht="24.75" customHeight="1">
      <c r="A28" s="6" t="s">
        <v>7</v>
      </c>
      <c r="B28" s="7" t="s">
        <v>8</v>
      </c>
      <c r="C28" s="8">
        <v>16990</v>
      </c>
      <c r="D28" s="8">
        <v>19640</v>
      </c>
      <c r="E28" s="8">
        <v>39575</v>
      </c>
      <c r="F28" s="8">
        <f t="shared" si="2"/>
        <v>76205</v>
      </c>
      <c r="G28" s="8">
        <v>38875</v>
      </c>
      <c r="H28" s="8">
        <f t="shared" si="3"/>
        <v>115080</v>
      </c>
    </row>
    <row r="29" spans="1:8" ht="24.75" customHeight="1">
      <c r="A29" s="6" t="s">
        <v>9</v>
      </c>
      <c r="B29" s="7" t="s">
        <v>10</v>
      </c>
      <c r="C29" s="8">
        <v>7774</v>
      </c>
      <c r="D29" s="8">
        <v>5303</v>
      </c>
      <c r="E29" s="8">
        <v>3195</v>
      </c>
      <c r="F29" s="8">
        <f t="shared" si="2"/>
        <v>16272</v>
      </c>
      <c r="G29" s="8">
        <v>8205</v>
      </c>
      <c r="H29" s="8">
        <f t="shared" si="3"/>
        <v>24477</v>
      </c>
    </row>
    <row r="30" spans="1:8" ht="24.75" customHeight="1">
      <c r="A30" s="6" t="s">
        <v>11</v>
      </c>
      <c r="B30" s="7" t="s">
        <v>12</v>
      </c>
      <c r="C30" s="8">
        <v>16775</v>
      </c>
      <c r="D30" s="8">
        <v>12344</v>
      </c>
      <c r="E30" s="8">
        <v>17884</v>
      </c>
      <c r="F30" s="8">
        <f t="shared" si="2"/>
        <v>47003</v>
      </c>
      <c r="G30" s="8">
        <v>23259</v>
      </c>
      <c r="H30" s="8">
        <f t="shared" si="3"/>
        <v>70262</v>
      </c>
    </row>
    <row r="31" spans="1:8" ht="24.75" customHeight="1">
      <c r="A31" s="6" t="s">
        <v>13</v>
      </c>
      <c r="B31" s="7" t="s">
        <v>14</v>
      </c>
      <c r="C31" s="8">
        <v>11254</v>
      </c>
      <c r="D31" s="8">
        <v>10218</v>
      </c>
      <c r="E31" s="8">
        <v>12191</v>
      </c>
      <c r="F31" s="8">
        <f t="shared" si="2"/>
        <v>33663</v>
      </c>
      <c r="G31" s="8">
        <v>31199</v>
      </c>
      <c r="H31" s="8">
        <f t="shared" si="3"/>
        <v>64862</v>
      </c>
    </row>
    <row r="32" spans="1:8" ht="24.75" customHeight="1">
      <c r="A32" s="6" t="s">
        <v>15</v>
      </c>
      <c r="B32" s="7" t="s">
        <v>16</v>
      </c>
      <c r="C32" s="8">
        <v>14147</v>
      </c>
      <c r="D32" s="8">
        <v>22047</v>
      </c>
      <c r="E32" s="8">
        <v>26724</v>
      </c>
      <c r="F32" s="8">
        <f t="shared" si="2"/>
        <v>62918</v>
      </c>
      <c r="G32" s="8">
        <v>18565</v>
      </c>
      <c r="H32" s="8">
        <f t="shared" si="3"/>
        <v>81483</v>
      </c>
    </row>
    <row r="33" spans="1:8" ht="24.75" customHeight="1">
      <c r="A33" s="6" t="s">
        <v>17</v>
      </c>
      <c r="B33" s="7" t="s">
        <v>18</v>
      </c>
      <c r="C33" s="8">
        <v>16457</v>
      </c>
      <c r="D33" s="8">
        <v>21722</v>
      </c>
      <c r="E33" s="8">
        <v>20594</v>
      </c>
      <c r="F33" s="8">
        <f t="shared" si="2"/>
        <v>58773</v>
      </c>
      <c r="G33" s="8">
        <v>31420</v>
      </c>
      <c r="H33" s="8">
        <f t="shared" si="3"/>
        <v>90193</v>
      </c>
    </row>
    <row r="34" spans="1:8" ht="24.75" customHeight="1">
      <c r="A34" s="6" t="s">
        <v>19</v>
      </c>
      <c r="B34" s="7" t="s">
        <v>20</v>
      </c>
      <c r="C34" s="8">
        <v>22170</v>
      </c>
      <c r="D34" s="8">
        <v>19742</v>
      </c>
      <c r="E34" s="8">
        <v>22334</v>
      </c>
      <c r="F34" s="8">
        <f t="shared" si="2"/>
        <v>64246</v>
      </c>
      <c r="G34" s="8">
        <v>36146</v>
      </c>
      <c r="H34" s="8">
        <f t="shared" si="3"/>
        <v>100392</v>
      </c>
    </row>
    <row r="35" spans="1:8" ht="24.75" customHeight="1">
      <c r="A35" s="6" t="s">
        <v>21</v>
      </c>
      <c r="B35" s="7" t="s">
        <v>22</v>
      </c>
      <c r="C35" s="8">
        <v>2079</v>
      </c>
      <c r="D35" s="8">
        <v>4589</v>
      </c>
      <c r="E35" s="8">
        <v>5879</v>
      </c>
      <c r="F35" s="8">
        <f t="shared" si="2"/>
        <v>12547</v>
      </c>
      <c r="G35" s="8">
        <v>4811</v>
      </c>
      <c r="H35" s="8">
        <f t="shared" si="3"/>
        <v>17358</v>
      </c>
    </row>
    <row r="36" spans="1:8" ht="24.75" customHeight="1">
      <c r="A36" s="6" t="s">
        <v>23</v>
      </c>
      <c r="B36" s="7" t="s">
        <v>24</v>
      </c>
      <c r="C36" s="8">
        <v>6825</v>
      </c>
      <c r="D36" s="8">
        <v>6297</v>
      </c>
      <c r="E36" s="8">
        <v>3947</v>
      </c>
      <c r="F36" s="8">
        <f t="shared" si="2"/>
        <v>17069</v>
      </c>
      <c r="G36" s="8">
        <v>6249</v>
      </c>
      <c r="H36" s="8">
        <f t="shared" si="3"/>
        <v>23318</v>
      </c>
    </row>
    <row r="37" spans="1:8" ht="24.75" customHeight="1">
      <c r="A37" s="6" t="s">
        <v>25</v>
      </c>
      <c r="B37" s="7" t="s">
        <v>26</v>
      </c>
      <c r="C37" s="8">
        <v>19584</v>
      </c>
      <c r="D37" s="8">
        <v>17493</v>
      </c>
      <c r="E37" s="8">
        <v>20920</v>
      </c>
      <c r="F37" s="8">
        <f t="shared" si="2"/>
        <v>57997</v>
      </c>
      <c r="G37" s="8">
        <v>22808</v>
      </c>
      <c r="H37" s="8">
        <f t="shared" si="3"/>
        <v>80805</v>
      </c>
    </row>
    <row r="38" spans="1:8" ht="24.75" customHeight="1">
      <c r="A38" s="6" t="s">
        <v>27</v>
      </c>
      <c r="B38" s="7" t="s">
        <v>28</v>
      </c>
      <c r="C38" s="8">
        <v>26727</v>
      </c>
      <c r="D38" s="8">
        <v>24911</v>
      </c>
      <c r="E38" s="8">
        <v>38961</v>
      </c>
      <c r="F38" s="8">
        <f t="shared" si="2"/>
        <v>90599</v>
      </c>
      <c r="G38" s="8">
        <v>53125</v>
      </c>
      <c r="H38" s="8">
        <f t="shared" si="3"/>
        <v>143724</v>
      </c>
    </row>
    <row r="39" spans="1:8" ht="24.75" customHeight="1">
      <c r="A39" s="6" t="s">
        <v>29</v>
      </c>
      <c r="B39" s="7" t="s">
        <v>30</v>
      </c>
      <c r="C39" s="8">
        <v>4395</v>
      </c>
      <c r="D39" s="8">
        <v>6628</v>
      </c>
      <c r="E39" s="8">
        <v>5770</v>
      </c>
      <c r="F39" s="8">
        <f t="shared" si="2"/>
        <v>16793</v>
      </c>
      <c r="G39" s="8">
        <v>3456</v>
      </c>
      <c r="H39" s="8">
        <f t="shared" si="3"/>
        <v>20249</v>
      </c>
    </row>
    <row r="40" spans="1:8" ht="24.75" customHeight="1">
      <c r="A40" s="6" t="s">
        <v>31</v>
      </c>
      <c r="B40" s="7" t="s">
        <v>32</v>
      </c>
      <c r="C40" s="8">
        <v>309</v>
      </c>
      <c r="D40" s="8">
        <v>862</v>
      </c>
      <c r="E40" s="8">
        <v>644</v>
      </c>
      <c r="F40" s="8">
        <f t="shared" si="2"/>
        <v>1815</v>
      </c>
      <c r="G40" s="8">
        <v>2300</v>
      </c>
      <c r="H40" s="8">
        <f t="shared" si="3"/>
        <v>4115</v>
      </c>
    </row>
    <row r="41" spans="1:8" ht="24.75" customHeight="1">
      <c r="A41" s="9" t="s">
        <v>33</v>
      </c>
      <c r="B41" s="9" t="s">
        <v>34</v>
      </c>
      <c r="C41" s="10">
        <v>201806</v>
      </c>
      <c r="D41" s="10">
        <v>200516</v>
      </c>
      <c r="E41" s="10">
        <v>257070</v>
      </c>
      <c r="F41" s="10">
        <f>SUM(F26:F40)</f>
        <v>659392</v>
      </c>
      <c r="G41" s="10">
        <v>336134</v>
      </c>
      <c r="H41" s="10">
        <f t="shared" si="3"/>
        <v>995526</v>
      </c>
    </row>
    <row r="44" spans="1:8" ht="24.75" customHeight="1">
      <c r="A44" s="11" t="s">
        <v>0</v>
      </c>
      <c r="B44" s="13" t="s">
        <v>1</v>
      </c>
      <c r="C44" s="17" t="s">
        <v>42</v>
      </c>
      <c r="D44" s="15"/>
      <c r="E44" s="15"/>
      <c r="F44" s="15"/>
      <c r="G44" s="15"/>
      <c r="H44" s="16"/>
    </row>
    <row r="45" spans="1:8" ht="24.75" customHeight="1">
      <c r="A45" s="12"/>
      <c r="B45" s="14"/>
      <c r="C45" s="5" t="s">
        <v>2</v>
      </c>
      <c r="D45" s="5" t="s">
        <v>35</v>
      </c>
      <c r="E45" s="5" t="s">
        <v>36</v>
      </c>
      <c r="F45" s="5" t="s">
        <v>38</v>
      </c>
      <c r="G45" s="5" t="s">
        <v>37</v>
      </c>
      <c r="H45" s="5" t="s">
        <v>40</v>
      </c>
    </row>
    <row r="46" spans="1:8" ht="24.75" customHeight="1">
      <c r="A46" s="6" t="s">
        <v>3</v>
      </c>
      <c r="B46" s="7" t="s">
        <v>4</v>
      </c>
      <c r="C46" s="8">
        <v>1025228307.7</v>
      </c>
      <c r="D46" s="8">
        <v>993295085.3</v>
      </c>
      <c r="E46" s="8">
        <v>2118714209.3</v>
      </c>
      <c r="F46" s="8">
        <f>SUM(C46:E46)</f>
        <v>4137237602.3</v>
      </c>
      <c r="G46" s="8">
        <v>1470004144.3</v>
      </c>
      <c r="H46" s="8">
        <f>+F46+G46</f>
        <v>5607241746.6</v>
      </c>
    </row>
    <row r="47" spans="1:8" ht="24.75" customHeight="1">
      <c r="A47" s="6" t="s">
        <v>5</v>
      </c>
      <c r="B47" s="7" t="s">
        <v>6</v>
      </c>
      <c r="C47" s="8">
        <v>1116988322.6</v>
      </c>
      <c r="D47" s="8">
        <v>1823959964.3</v>
      </c>
      <c r="E47" s="8">
        <v>1011290810.6</v>
      </c>
      <c r="F47" s="8">
        <f aca="true" t="shared" si="4" ref="F47:F60">SUM(C47:E47)</f>
        <v>3952239097.4999995</v>
      </c>
      <c r="G47" s="8">
        <v>1572970428.8</v>
      </c>
      <c r="H47" s="8">
        <f aca="true" t="shared" si="5" ref="H47:H61">+F47+G47</f>
        <v>5525209526.299999</v>
      </c>
    </row>
    <row r="48" spans="1:8" ht="24.75" customHeight="1">
      <c r="A48" s="6" t="s">
        <v>7</v>
      </c>
      <c r="B48" s="7" t="s">
        <v>8</v>
      </c>
      <c r="C48" s="8">
        <v>1031540156.8</v>
      </c>
      <c r="D48" s="8">
        <v>1876220889.3</v>
      </c>
      <c r="E48" s="8">
        <v>3744958481.2</v>
      </c>
      <c r="F48" s="8">
        <f t="shared" si="4"/>
        <v>6652719527.299999</v>
      </c>
      <c r="G48" s="8">
        <v>3538315439</v>
      </c>
      <c r="H48" s="8">
        <f t="shared" si="5"/>
        <v>10191034966.3</v>
      </c>
    </row>
    <row r="49" spans="1:8" ht="24.75" customHeight="1">
      <c r="A49" s="6" t="s">
        <v>9</v>
      </c>
      <c r="B49" s="7" t="s">
        <v>10</v>
      </c>
      <c r="C49" s="8">
        <v>232490624.4</v>
      </c>
      <c r="D49" s="8">
        <v>1170386963.7</v>
      </c>
      <c r="E49" s="8">
        <v>307628031.4</v>
      </c>
      <c r="F49" s="8">
        <f t="shared" si="4"/>
        <v>1710505619.5</v>
      </c>
      <c r="G49" s="8">
        <v>357685954.3</v>
      </c>
      <c r="H49" s="8">
        <f t="shared" si="5"/>
        <v>2068191573.8</v>
      </c>
    </row>
    <row r="50" spans="1:8" ht="24.75" customHeight="1">
      <c r="A50" s="6" t="s">
        <v>11</v>
      </c>
      <c r="B50" s="7" t="s">
        <v>12</v>
      </c>
      <c r="C50" s="8">
        <v>560818863.3</v>
      </c>
      <c r="D50" s="8">
        <v>1060838136.7</v>
      </c>
      <c r="E50" s="8">
        <v>1144856487.8</v>
      </c>
      <c r="F50" s="8">
        <f t="shared" si="4"/>
        <v>2766513487.8</v>
      </c>
      <c r="G50" s="8">
        <v>1306441110.8</v>
      </c>
      <c r="H50" s="8">
        <f t="shared" si="5"/>
        <v>4072954598.6000004</v>
      </c>
    </row>
    <row r="51" spans="1:8" ht="24.75" customHeight="1">
      <c r="A51" s="6" t="s">
        <v>13</v>
      </c>
      <c r="B51" s="7" t="s">
        <v>14</v>
      </c>
      <c r="C51" s="8">
        <v>885664719.9</v>
      </c>
      <c r="D51" s="8">
        <v>3892150971.5</v>
      </c>
      <c r="E51" s="8">
        <v>922966396.2</v>
      </c>
      <c r="F51" s="8">
        <f t="shared" si="4"/>
        <v>5700782087.599999</v>
      </c>
      <c r="G51" s="8">
        <v>1546285890.7</v>
      </c>
      <c r="H51" s="8">
        <f t="shared" si="5"/>
        <v>7247067978.299999</v>
      </c>
    </row>
    <row r="52" spans="1:8" ht="24.75" customHeight="1">
      <c r="A52" s="6" t="s">
        <v>15</v>
      </c>
      <c r="B52" s="7" t="s">
        <v>16</v>
      </c>
      <c r="C52" s="8">
        <v>630704541</v>
      </c>
      <c r="D52" s="8">
        <v>2606985390.7</v>
      </c>
      <c r="E52" s="8">
        <v>2056850104.7</v>
      </c>
      <c r="F52" s="8">
        <f t="shared" si="4"/>
        <v>5294540036.4</v>
      </c>
      <c r="G52" s="8">
        <v>1218347535.1</v>
      </c>
      <c r="H52" s="8">
        <f t="shared" si="5"/>
        <v>6512887571.5</v>
      </c>
    </row>
    <row r="53" spans="1:8" ht="24.75" customHeight="1">
      <c r="A53" s="6" t="s">
        <v>17</v>
      </c>
      <c r="B53" s="7" t="s">
        <v>18</v>
      </c>
      <c r="C53" s="8">
        <v>676683255.6</v>
      </c>
      <c r="D53" s="8">
        <v>2191909337.8</v>
      </c>
      <c r="E53" s="8">
        <v>1919295320.7</v>
      </c>
      <c r="F53" s="8">
        <f t="shared" si="4"/>
        <v>4787887914.1</v>
      </c>
      <c r="G53" s="8">
        <v>2514761643.1</v>
      </c>
      <c r="H53" s="8">
        <f t="shared" si="5"/>
        <v>7302649557.200001</v>
      </c>
    </row>
    <row r="54" spans="1:8" ht="24.75" customHeight="1">
      <c r="A54" s="6" t="s">
        <v>19</v>
      </c>
      <c r="B54" s="7" t="s">
        <v>20</v>
      </c>
      <c r="C54" s="8">
        <v>507358212.1</v>
      </c>
      <c r="D54" s="8">
        <v>1771281197.5</v>
      </c>
      <c r="E54" s="8">
        <v>1442814859.1</v>
      </c>
      <c r="F54" s="8">
        <f t="shared" si="4"/>
        <v>3721454268.7</v>
      </c>
      <c r="G54" s="8">
        <v>969242179</v>
      </c>
      <c r="H54" s="8">
        <f t="shared" si="5"/>
        <v>4690696447.7</v>
      </c>
    </row>
    <row r="55" spans="1:8" ht="24.75" customHeight="1">
      <c r="A55" s="6" t="s">
        <v>21</v>
      </c>
      <c r="B55" s="7" t="s">
        <v>22</v>
      </c>
      <c r="C55" s="8">
        <v>199666718.2</v>
      </c>
      <c r="D55" s="8">
        <v>376418745.9</v>
      </c>
      <c r="E55" s="8">
        <v>339510149.8</v>
      </c>
      <c r="F55" s="8">
        <f t="shared" si="4"/>
        <v>915595613.8999999</v>
      </c>
      <c r="G55" s="8">
        <v>521600586</v>
      </c>
      <c r="H55" s="8">
        <f t="shared" si="5"/>
        <v>1437196199.8999999</v>
      </c>
    </row>
    <row r="56" spans="1:8" ht="24.75" customHeight="1">
      <c r="A56" s="6" t="s">
        <v>23</v>
      </c>
      <c r="B56" s="7" t="s">
        <v>24</v>
      </c>
      <c r="C56" s="8">
        <v>2603014724.3</v>
      </c>
      <c r="D56" s="8">
        <v>2250752978.8</v>
      </c>
      <c r="E56" s="8">
        <v>1587014100.6</v>
      </c>
      <c r="F56" s="8">
        <f t="shared" si="4"/>
        <v>6440781803.700001</v>
      </c>
      <c r="G56" s="8">
        <v>1414972592.4</v>
      </c>
      <c r="H56" s="8">
        <f t="shared" si="5"/>
        <v>7855754396.1</v>
      </c>
    </row>
    <row r="57" spans="1:8" ht="24.75" customHeight="1">
      <c r="A57" s="6" t="s">
        <v>25</v>
      </c>
      <c r="B57" s="7" t="s">
        <v>26</v>
      </c>
      <c r="C57" s="8">
        <v>1657162015.8</v>
      </c>
      <c r="D57" s="8">
        <v>1547590986.1</v>
      </c>
      <c r="E57" s="8">
        <v>1585452233.4</v>
      </c>
      <c r="F57" s="8">
        <f t="shared" si="4"/>
        <v>4790205235.299999</v>
      </c>
      <c r="G57" s="8">
        <v>2353813370.2</v>
      </c>
      <c r="H57" s="8">
        <f t="shared" si="5"/>
        <v>7144018605.499999</v>
      </c>
    </row>
    <row r="58" spans="1:8" ht="24.75" customHeight="1">
      <c r="A58" s="6" t="s">
        <v>27</v>
      </c>
      <c r="B58" s="7" t="s">
        <v>28</v>
      </c>
      <c r="C58" s="8">
        <v>1158914794.4</v>
      </c>
      <c r="D58" s="8">
        <v>1978975423.8</v>
      </c>
      <c r="E58" s="8">
        <v>3513122725.7</v>
      </c>
      <c r="F58" s="8">
        <f t="shared" si="4"/>
        <v>6651012943.9</v>
      </c>
      <c r="G58" s="8">
        <v>3666770178.4</v>
      </c>
      <c r="H58" s="8">
        <f t="shared" si="5"/>
        <v>10317783122.3</v>
      </c>
    </row>
    <row r="59" spans="1:8" ht="24.75" customHeight="1">
      <c r="A59" s="6" t="s">
        <v>29</v>
      </c>
      <c r="B59" s="7" t="s">
        <v>30</v>
      </c>
      <c r="C59" s="8">
        <v>1994285334.3</v>
      </c>
      <c r="D59" s="8">
        <v>3371179951.2</v>
      </c>
      <c r="E59" s="8">
        <v>3382343680.6</v>
      </c>
      <c r="F59" s="8">
        <f t="shared" si="4"/>
        <v>8747808966.1</v>
      </c>
      <c r="G59" s="8">
        <v>3875756184</v>
      </c>
      <c r="H59" s="8">
        <f t="shared" si="5"/>
        <v>12623565150.1</v>
      </c>
    </row>
    <row r="60" spans="1:8" ht="24.75" customHeight="1">
      <c r="A60" s="6" t="s">
        <v>31</v>
      </c>
      <c r="B60" s="7" t="s">
        <v>32</v>
      </c>
      <c r="C60" s="8">
        <v>1651172469.8</v>
      </c>
      <c r="D60" s="8">
        <v>7639018429.7</v>
      </c>
      <c r="E60" s="8">
        <v>1081973832.3</v>
      </c>
      <c r="F60" s="8">
        <f t="shared" si="4"/>
        <v>10372164731.8</v>
      </c>
      <c r="G60" s="8">
        <v>16118186661.6</v>
      </c>
      <c r="H60" s="8">
        <f t="shared" si="5"/>
        <v>26490351393.4</v>
      </c>
    </row>
    <row r="61" spans="1:8" ht="24.75" customHeight="1">
      <c r="A61" s="9" t="s">
        <v>33</v>
      </c>
      <c r="B61" s="9" t="s">
        <v>34</v>
      </c>
      <c r="C61" s="10">
        <v>15931693060.199999</v>
      </c>
      <c r="D61" s="10">
        <v>34550964452.299995</v>
      </c>
      <c r="E61" s="10">
        <v>26158791423.4</v>
      </c>
      <c r="F61" s="10">
        <f>SUM(F46:F60)</f>
        <v>76641448935.9</v>
      </c>
      <c r="G61" s="10">
        <v>42445153897.7</v>
      </c>
      <c r="H61" s="10">
        <f t="shared" si="5"/>
        <v>119086602833.59999</v>
      </c>
    </row>
    <row r="64" spans="1:8" ht="24.75" customHeight="1">
      <c r="A64" s="11" t="s">
        <v>0</v>
      </c>
      <c r="B64" s="13" t="s">
        <v>1</v>
      </c>
      <c r="C64" s="17" t="s">
        <v>43</v>
      </c>
      <c r="D64" s="15"/>
      <c r="E64" s="15"/>
      <c r="F64" s="15"/>
      <c r="G64" s="15"/>
      <c r="H64" s="16"/>
    </row>
    <row r="65" spans="1:8" ht="24.75" customHeight="1">
      <c r="A65" s="12"/>
      <c r="B65" s="14"/>
      <c r="C65" s="5" t="s">
        <v>2</v>
      </c>
      <c r="D65" s="5" t="s">
        <v>35</v>
      </c>
      <c r="E65" s="5" t="s">
        <v>36</v>
      </c>
      <c r="F65" s="5" t="s">
        <v>38</v>
      </c>
      <c r="G65" s="5" t="s">
        <v>37</v>
      </c>
      <c r="H65" s="5" t="s">
        <v>40</v>
      </c>
    </row>
    <row r="66" spans="1:8" ht="24.75" customHeight="1">
      <c r="A66" s="6" t="s">
        <v>3</v>
      </c>
      <c r="B66" s="7" t="s">
        <v>4</v>
      </c>
      <c r="C66" s="8">
        <v>821019.5</v>
      </c>
      <c r="D66" s="8">
        <v>576443.7</v>
      </c>
      <c r="E66" s="8">
        <v>1008537.2</v>
      </c>
      <c r="F66" s="8">
        <f>SUM(C66:E66)</f>
        <v>2406000.4</v>
      </c>
      <c r="G66" s="8">
        <v>479688.3</v>
      </c>
      <c r="H66" s="8">
        <f>+F66+G66</f>
        <v>2885688.6999999997</v>
      </c>
    </row>
    <row r="67" spans="1:8" ht="24.75" customHeight="1">
      <c r="A67" s="6" t="s">
        <v>5</v>
      </c>
      <c r="B67" s="7" t="s">
        <v>6</v>
      </c>
      <c r="C67" s="8">
        <v>136614.1</v>
      </c>
      <c r="D67" s="8">
        <v>388420.2</v>
      </c>
      <c r="E67" s="8">
        <v>259636.3</v>
      </c>
      <c r="F67" s="8">
        <f aca="true" t="shared" si="6" ref="F67:F80">SUM(C67:E67)</f>
        <v>784670.6000000001</v>
      </c>
      <c r="G67" s="8">
        <v>1135553</v>
      </c>
      <c r="H67" s="8">
        <f aca="true" t="shared" si="7" ref="H67:H81">+F67+G67</f>
        <v>1920223.6</v>
      </c>
    </row>
    <row r="68" spans="1:8" ht="24.75" customHeight="1">
      <c r="A68" s="6" t="s">
        <v>7</v>
      </c>
      <c r="B68" s="7" t="s">
        <v>8</v>
      </c>
      <c r="C68" s="8">
        <v>395648.5</v>
      </c>
      <c r="D68" s="8">
        <v>694958.7</v>
      </c>
      <c r="E68" s="8">
        <v>580200.2</v>
      </c>
      <c r="F68" s="8">
        <f t="shared" si="6"/>
        <v>1670807.4</v>
      </c>
      <c r="G68" s="8">
        <v>537877.6</v>
      </c>
      <c r="H68" s="8">
        <f t="shared" si="7"/>
        <v>2208685</v>
      </c>
    </row>
    <row r="69" spans="1:8" ht="24.75" customHeight="1">
      <c r="A69" s="6" t="s">
        <v>9</v>
      </c>
      <c r="B69" s="7" t="s">
        <v>10</v>
      </c>
      <c r="C69" s="8">
        <v>1113949.5</v>
      </c>
      <c r="D69" s="8">
        <v>781364.2</v>
      </c>
      <c r="E69" s="8">
        <v>120151.7</v>
      </c>
      <c r="F69" s="8">
        <f t="shared" si="6"/>
        <v>2015465.4</v>
      </c>
      <c r="G69" s="8">
        <v>85979.1</v>
      </c>
      <c r="H69" s="8">
        <f t="shared" si="7"/>
        <v>2101444.5</v>
      </c>
    </row>
    <row r="70" spans="1:8" ht="24.75" customHeight="1">
      <c r="A70" s="6" t="s">
        <v>11</v>
      </c>
      <c r="B70" s="7" t="s">
        <v>12</v>
      </c>
      <c r="C70" s="8">
        <v>861786.4</v>
      </c>
      <c r="D70" s="8">
        <v>109622</v>
      </c>
      <c r="E70" s="8">
        <v>74841.3</v>
      </c>
      <c r="F70" s="8">
        <f t="shared" si="6"/>
        <v>1046249.7000000001</v>
      </c>
      <c r="G70" s="8">
        <v>176473.4</v>
      </c>
      <c r="H70" s="8">
        <f t="shared" si="7"/>
        <v>1222723.1</v>
      </c>
    </row>
    <row r="71" spans="1:8" ht="24.75" customHeight="1">
      <c r="A71" s="6" t="s">
        <v>13</v>
      </c>
      <c r="B71" s="7" t="s">
        <v>14</v>
      </c>
      <c r="C71" s="8">
        <v>163401.4</v>
      </c>
      <c r="D71" s="8">
        <v>191888.8</v>
      </c>
      <c r="E71" s="8">
        <v>197885.6</v>
      </c>
      <c r="F71" s="8">
        <f t="shared" si="6"/>
        <v>553175.7999999999</v>
      </c>
      <c r="G71" s="8">
        <v>113341.4</v>
      </c>
      <c r="H71" s="8">
        <f t="shared" si="7"/>
        <v>666517.2</v>
      </c>
    </row>
    <row r="72" spans="1:8" ht="24.75" customHeight="1">
      <c r="A72" s="6" t="s">
        <v>15</v>
      </c>
      <c r="B72" s="7" t="s">
        <v>16</v>
      </c>
      <c r="C72" s="8">
        <v>139038.6</v>
      </c>
      <c r="D72" s="8">
        <v>263683.1</v>
      </c>
      <c r="E72" s="8">
        <v>266662.1</v>
      </c>
      <c r="F72" s="8">
        <f t="shared" si="6"/>
        <v>669383.7999999999</v>
      </c>
      <c r="G72" s="8">
        <v>79453.5</v>
      </c>
      <c r="H72" s="8">
        <f t="shared" si="7"/>
        <v>748837.2999999999</v>
      </c>
    </row>
    <row r="73" spans="1:8" ht="24.75" customHeight="1">
      <c r="A73" s="6" t="s">
        <v>17</v>
      </c>
      <c r="B73" s="7" t="s">
        <v>18</v>
      </c>
      <c r="C73" s="8">
        <v>313233.7</v>
      </c>
      <c r="D73" s="8">
        <v>3397690.9</v>
      </c>
      <c r="E73" s="8">
        <v>173197</v>
      </c>
      <c r="F73" s="8">
        <f t="shared" si="6"/>
        <v>3884121.6</v>
      </c>
      <c r="G73" s="8">
        <v>635281.3</v>
      </c>
      <c r="H73" s="8">
        <f t="shared" si="7"/>
        <v>4519402.9</v>
      </c>
    </row>
    <row r="74" spans="1:8" ht="24.75" customHeight="1">
      <c r="A74" s="6" t="s">
        <v>19</v>
      </c>
      <c r="B74" s="7" t="s">
        <v>20</v>
      </c>
      <c r="C74" s="8">
        <v>89314.1</v>
      </c>
      <c r="D74" s="8">
        <v>191961</v>
      </c>
      <c r="E74" s="8">
        <v>166897.4</v>
      </c>
      <c r="F74" s="8">
        <f t="shared" si="6"/>
        <v>448172.5</v>
      </c>
      <c r="G74" s="8">
        <v>97915</v>
      </c>
      <c r="H74" s="8">
        <f t="shared" si="7"/>
        <v>546087.5</v>
      </c>
    </row>
    <row r="75" spans="1:8" ht="24.75" customHeight="1">
      <c r="A75" s="6" t="s">
        <v>21</v>
      </c>
      <c r="B75" s="7" t="s">
        <v>22</v>
      </c>
      <c r="C75" s="8">
        <v>107739.3</v>
      </c>
      <c r="D75" s="8">
        <v>145662</v>
      </c>
      <c r="E75" s="8">
        <v>162386</v>
      </c>
      <c r="F75" s="8">
        <f t="shared" si="6"/>
        <v>415787.3</v>
      </c>
      <c r="G75" s="8">
        <v>334119.2</v>
      </c>
      <c r="H75" s="8">
        <f t="shared" si="7"/>
        <v>749906.5</v>
      </c>
    </row>
    <row r="76" spans="1:8" ht="24.75" customHeight="1">
      <c r="A76" s="6" t="s">
        <v>23</v>
      </c>
      <c r="B76" s="7" t="s">
        <v>24</v>
      </c>
      <c r="C76" s="8">
        <v>1154779.3</v>
      </c>
      <c r="D76" s="8">
        <v>986666.3</v>
      </c>
      <c r="E76" s="8">
        <v>621990.8</v>
      </c>
      <c r="F76" s="8">
        <f t="shared" si="6"/>
        <v>2763436.4000000004</v>
      </c>
      <c r="G76" s="8">
        <v>2716768.5</v>
      </c>
      <c r="H76" s="8">
        <f t="shared" si="7"/>
        <v>5480204.9</v>
      </c>
    </row>
    <row r="77" spans="1:8" ht="24.75" customHeight="1">
      <c r="A77" s="6" t="s">
        <v>25</v>
      </c>
      <c r="B77" s="7" t="s">
        <v>26</v>
      </c>
      <c r="C77" s="8">
        <v>745574.6</v>
      </c>
      <c r="D77" s="8">
        <v>460963.3</v>
      </c>
      <c r="E77" s="8">
        <v>158568.5</v>
      </c>
      <c r="F77" s="8">
        <f t="shared" si="6"/>
        <v>1365106.4</v>
      </c>
      <c r="G77" s="8">
        <v>141314.3</v>
      </c>
      <c r="H77" s="8">
        <f t="shared" si="7"/>
        <v>1506420.7</v>
      </c>
    </row>
    <row r="78" spans="1:8" ht="24.75" customHeight="1">
      <c r="A78" s="6" t="s">
        <v>27</v>
      </c>
      <c r="B78" s="7" t="s">
        <v>28</v>
      </c>
      <c r="C78" s="8">
        <v>486628.4</v>
      </c>
      <c r="D78" s="8">
        <v>418035.1</v>
      </c>
      <c r="E78" s="8">
        <v>139317.7</v>
      </c>
      <c r="F78" s="8">
        <f t="shared" si="6"/>
        <v>1043981.2</v>
      </c>
      <c r="G78" s="8">
        <v>196301.7</v>
      </c>
      <c r="H78" s="8">
        <f t="shared" si="7"/>
        <v>1240282.9</v>
      </c>
    </row>
    <row r="79" spans="1:8" ht="24.75" customHeight="1">
      <c r="A79" s="6" t="s">
        <v>29</v>
      </c>
      <c r="B79" s="7" t="s">
        <v>30</v>
      </c>
      <c r="C79" s="8">
        <v>1753651.9</v>
      </c>
      <c r="D79" s="8">
        <v>6448689.4</v>
      </c>
      <c r="E79" s="8">
        <v>4230155.5</v>
      </c>
      <c r="F79" s="8">
        <f t="shared" si="6"/>
        <v>12432496.8</v>
      </c>
      <c r="G79" s="8">
        <v>4019222.6</v>
      </c>
      <c r="H79" s="8">
        <f t="shared" si="7"/>
        <v>16451719.4</v>
      </c>
    </row>
    <row r="80" spans="1:8" ht="24.75" customHeight="1">
      <c r="A80" s="6" t="s">
        <v>31</v>
      </c>
      <c r="B80" s="7" t="s">
        <v>32</v>
      </c>
      <c r="C80" s="8">
        <v>0</v>
      </c>
      <c r="D80" s="8">
        <v>134208.5</v>
      </c>
      <c r="E80" s="8">
        <v>14992.4</v>
      </c>
      <c r="F80" s="8">
        <f t="shared" si="6"/>
        <v>149200.9</v>
      </c>
      <c r="G80" s="8">
        <v>896729.8</v>
      </c>
      <c r="H80" s="8">
        <f t="shared" si="7"/>
        <v>1045930.7000000001</v>
      </c>
    </row>
    <row r="81" spans="1:8" ht="24.75" customHeight="1">
      <c r="A81" s="9" t="s">
        <v>33</v>
      </c>
      <c r="B81" s="9" t="s">
        <v>34</v>
      </c>
      <c r="C81" s="10">
        <v>8282379.300000001</v>
      </c>
      <c r="D81" s="10">
        <v>15190257.2</v>
      </c>
      <c r="E81" s="10">
        <v>8175419.7</v>
      </c>
      <c r="F81" s="10">
        <f>SUM(F66:F80)</f>
        <v>31648056.2</v>
      </c>
      <c r="G81" s="10">
        <v>11646018.7</v>
      </c>
      <c r="H81" s="10">
        <f t="shared" si="7"/>
        <v>43294074.9</v>
      </c>
    </row>
  </sheetData>
  <sheetProtection/>
  <mergeCells count="12">
    <mergeCell ref="A4:A5"/>
    <mergeCell ref="C4:H4"/>
    <mergeCell ref="B4:B5"/>
    <mergeCell ref="A64:A65"/>
    <mergeCell ref="B64:B65"/>
    <mergeCell ref="C64:H64"/>
    <mergeCell ref="C44:H44"/>
    <mergeCell ref="A24:A25"/>
    <mergeCell ref="B24:B25"/>
    <mergeCell ref="A44:A45"/>
    <mergeCell ref="B44:B45"/>
    <mergeCell ref="C24:H24"/>
  </mergeCells>
  <printOptions/>
  <pageMargins left="0.7" right="0.7" top="0.75" bottom="0.75" header="0.3" footer="0.3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MQIM02</dc:creator>
  <cp:keywords/>
  <dc:description/>
  <cp:lastModifiedBy>Shuxrat Kobilov</cp:lastModifiedBy>
  <cp:lastPrinted>2015-01-05T01:18:29Z</cp:lastPrinted>
  <dcterms:created xsi:type="dcterms:W3CDTF">2014-08-14T01:42:23Z</dcterms:created>
  <dcterms:modified xsi:type="dcterms:W3CDTF">2023-03-06T04:51:10Z</dcterms:modified>
  <cp:category/>
  <cp:version/>
  <cp:contentType/>
  <cp:contentStatus/>
</cp:coreProperties>
</file>