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чий стол\Saxzodbek\"/>
    </mc:Choice>
  </mc:AlternateContent>
  <xr:revisionPtr revIDLastSave="0" documentId="13_ncr:1_{F819FAE8-F676-4864-8C43-65BC6C20AC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чорак." sheetId="1" r:id="rId1"/>
  </sheets>
  <definedNames>
    <definedName name="_xlnm._FilterDatabase" localSheetId="0" hidden="1">'1-чорак.'!$A$2:$O$160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3" i="1"/>
</calcChain>
</file>

<file path=xl/sharedStrings.xml><?xml version="1.0" encoding="utf-8"?>
<sst xmlns="http://schemas.openxmlformats.org/spreadsheetml/2006/main" count="648" uniqueCount="205">
  <si>
    <t>Т/Р</t>
  </si>
  <si>
    <t>Харид мақсади</t>
  </si>
  <si>
    <t>Етказиб берувчи номи</t>
  </si>
  <si>
    <t>ИНН</t>
  </si>
  <si>
    <t xml:space="preserve">шартнома </t>
  </si>
  <si>
    <t>Етказиб берувчига ўтказилган маблағ</t>
  </si>
  <si>
    <t>филиал</t>
  </si>
  <si>
    <t>рақами</t>
  </si>
  <si>
    <t>санаси</t>
  </si>
  <si>
    <t>жами</t>
  </si>
  <si>
    <t>сана</t>
  </si>
  <si>
    <t>сумма</t>
  </si>
  <si>
    <t>Календарь</t>
  </si>
  <si>
    <t>MCHJ CENTRIS-PRINT</t>
  </si>
  <si>
    <t>Бошқарув</t>
  </si>
  <si>
    <t>Услуга по широкоформатному печатанию баннеров</t>
  </si>
  <si>
    <t>YUSUFOV XURSHID TO‘LQIN O‘G‘LI</t>
  </si>
  <si>
    <t>07.01.2023 </t>
  </si>
  <si>
    <t>Бухоро</t>
  </si>
  <si>
    <t>Бумага туалетная</t>
  </si>
  <si>
    <t>ООО PC MAX</t>
  </si>
  <si>
    <t>Бумага офсетная</t>
  </si>
  <si>
    <t>Жиззах канс Савдо МЧЖ</t>
  </si>
  <si>
    <t>Жиззах</t>
  </si>
  <si>
    <t>Принтер</t>
  </si>
  <si>
    <t>MUNAVVAR NUR BARAKA X.K</t>
  </si>
  <si>
    <t>Самарқанд</t>
  </si>
  <si>
    <t>Папка</t>
  </si>
  <si>
    <t>АРАКС КУП СОХАЛИ КК</t>
  </si>
  <si>
    <t>Хоразм</t>
  </si>
  <si>
    <t>Скоросшиватель</t>
  </si>
  <si>
    <t>Кондиционер бытовой</t>
  </si>
  <si>
    <t>SAM ZARSHED MCHJ</t>
  </si>
  <si>
    <t>Наманган</t>
  </si>
  <si>
    <t>Дизель - генератор</t>
  </si>
  <si>
    <t>JAMSHID MUSLIM DIAMOND MCHJ</t>
  </si>
  <si>
    <t>Вода питьевая упакованная</t>
  </si>
  <si>
    <t>ООО JIVCHIK BEVERAGES</t>
  </si>
  <si>
    <t>Органайзер металлический</t>
  </si>
  <si>
    <t>Ручка канцелярская</t>
  </si>
  <si>
    <t>Деловой журнал</t>
  </si>
  <si>
    <t>Кресло офисное</t>
  </si>
  <si>
    <t>AZIMJON FAYZ INVEST МЧЖ</t>
  </si>
  <si>
    <t>Ковер</t>
  </si>
  <si>
    <t>Услуги по изготовление букв из акрила</t>
  </si>
  <si>
    <t>ООО "FLY TRADE AVTO GROUP</t>
  </si>
  <si>
    <t>Тошкент вилояти</t>
  </si>
  <si>
    <t>Аккумулятор свинцовый для запуска поршневых двигателей</t>
  </si>
  <si>
    <t>ЧП MUNIBAHON SAVDO</t>
  </si>
  <si>
    <t>Фарғона</t>
  </si>
  <si>
    <t>Сервис и обслуживания компьютеров и офисного оборудования</t>
  </si>
  <si>
    <t>Kim Yevgeniy Gerasimovich</t>
  </si>
  <si>
    <t>Бумага и изделия из бумаги</t>
  </si>
  <si>
    <t>Контроллер</t>
  </si>
  <si>
    <t>ООО IT-PROGRESS-TRADE</t>
  </si>
  <si>
    <t>Моноблок</t>
  </si>
  <si>
    <t>NUR-DI-MOD MCHJ</t>
  </si>
  <si>
    <t>Камера видеонаблюдения</t>
  </si>
  <si>
    <t>DONIYOR-DIYOR-DAMIRBEK OK</t>
  </si>
  <si>
    <t>Услуги по монтажу и установке системы вентиляции и кондиционирования</t>
  </si>
  <si>
    <t>YATT AXMATOV SUXROB AMON UGLI</t>
  </si>
  <si>
    <t>Услуги по печатанию рекламной продукции</t>
  </si>
  <si>
    <t>Услуги по заправке и восстановление картриджей</t>
  </si>
  <si>
    <t>Ахмедов Ахтам Ходжаевич</t>
  </si>
  <si>
    <t>Настольный осветительный прибор</t>
  </si>
  <si>
    <t>ООО PROMOSTOCK</t>
  </si>
  <si>
    <t>Набор мебели для кабинета руководителя</t>
  </si>
  <si>
    <t>ООО BELLA CASA MEBEL</t>
  </si>
  <si>
    <t>ЧП "IDEAL RESULT OFFICIAL"</t>
  </si>
  <si>
    <t>"ENEXFIN" MCHJ</t>
  </si>
  <si>
    <t>Услуги по обучению на коррективных курсах, предоставляемые учебными центрами</t>
  </si>
  <si>
    <t>НОУ ILMFANRIVOJ</t>
  </si>
  <si>
    <t>Услуга организация учебного семинара</t>
  </si>
  <si>
    <t>CERT ACADEMY GROUP ЧП</t>
  </si>
  <si>
    <t>Набор канцелярский подарочный</t>
  </si>
  <si>
    <t>EXTENSIVE AIR MChJ</t>
  </si>
  <si>
    <t>AMINJON KANS SAVDO MCHJ</t>
  </si>
  <si>
    <t>Многофункциональное устройство (МФУ)</t>
  </si>
  <si>
    <t>FOTIMA JAVOHIR NODIR МЧЖ</t>
  </si>
  <si>
    <t>Электрообогреватель</t>
  </si>
  <si>
    <t>MAX COMPUTERS MCHJ</t>
  </si>
  <si>
    <t>Бумага для офисной техники цветная</t>
  </si>
  <si>
    <t>ЯККА ТАРТИБДАГИ ТАДБИРКОР</t>
  </si>
  <si>
    <t>Навоий</t>
  </si>
  <si>
    <t>Бланк Формы №Т2</t>
  </si>
  <si>
    <t>DELTA PRINT SERVICE</t>
  </si>
  <si>
    <t>LEADING MIRZACHUL GUYS MCHJ</t>
  </si>
  <si>
    <t>Сирдарё</t>
  </si>
  <si>
    <t>Ковролин</t>
  </si>
  <si>
    <t>ООО EVRO-CARPET</t>
  </si>
  <si>
    <t>16 650 000,00</t>
  </si>
  <si>
    <t>Полиграфическая продукция</t>
  </si>
  <si>
    <t>IBROHIM ELIT BIZNES MCHJ</t>
  </si>
  <si>
    <t>Услуга по разработке проектно-сметных работ</t>
  </si>
  <si>
    <t>GRAND DEVELOPMENT PROJECT MCHJ</t>
  </si>
  <si>
    <t>Услуги издательские</t>
  </si>
  <si>
    <t>Шины пневматические для легкового автомобиля</t>
  </si>
  <si>
    <t>Yakka Tartibdagi Tadbirkor</t>
  </si>
  <si>
    <t>Оборудование компьютерное, электронное и оптическое</t>
  </si>
  <si>
    <t>Unversalxarid</t>
  </si>
  <si>
    <t>Бумага для офисной техники белая</t>
  </si>
  <si>
    <t>ООО XIVA XAZINA NUR</t>
  </si>
  <si>
    <t>"ELITE BOTTLERS" ХК</t>
  </si>
  <si>
    <t>Набор офисной мебели</t>
  </si>
  <si>
    <t>ООО CENTRIS</t>
  </si>
  <si>
    <t>Конверт почтовый бумажный</t>
  </si>
  <si>
    <t>GRAND AL-AZIZ TRADE MCHJ</t>
  </si>
  <si>
    <t>Тонер</t>
  </si>
  <si>
    <t>MARS SMART SALE MCHJ</t>
  </si>
  <si>
    <t>Тошкент шаҳар</t>
  </si>
  <si>
    <t>Ковровая дорожка</t>
  </si>
  <si>
    <t>ЯТТ Курбанов Абдурахмон</t>
  </si>
  <si>
    <t>Андижон</t>
  </si>
  <si>
    <t>ООО TOZA SUV PLYUS</t>
  </si>
  <si>
    <t>БЕНЕТ МЧЖ</t>
  </si>
  <si>
    <t>ООО UMARIM</t>
  </si>
  <si>
    <t>Скрепки металлические</t>
  </si>
  <si>
    <t>ЧП SERGELI OBOD DIYOR</t>
  </si>
  <si>
    <t>СП SAM LEADER-COMPUTERS N</t>
  </si>
  <si>
    <t>Блокнот</t>
  </si>
  <si>
    <t>ЧП GUANGZHOU TRADING COMPANY</t>
  </si>
  <si>
    <t>ООО SHERZOD STATIONERY</t>
  </si>
  <si>
    <t>Телефонный аппарат</t>
  </si>
  <si>
    <t>JASUR SARKOR YANGI HAYOT BIZNES MCHJ</t>
  </si>
  <si>
    <t>Пылесос бытовой</t>
  </si>
  <si>
    <t>ООО EVRO SAVDO</t>
  </si>
  <si>
    <t>ООО ABDULLOX ELEKTRONICS</t>
  </si>
  <si>
    <t>Степлер</t>
  </si>
  <si>
    <t>ООО BEKABAD HOLDING</t>
  </si>
  <si>
    <t>Скобы для степлера</t>
  </si>
  <si>
    <t>Установка для поверки счетчиков воды</t>
  </si>
  <si>
    <t>PARDA MAKON MCHJ</t>
  </si>
  <si>
    <t>Карандаши простые и цветные с грифелями в твердой оболочке</t>
  </si>
  <si>
    <t>Дырокол</t>
  </si>
  <si>
    <t>Калькулятор электронный</t>
  </si>
  <si>
    <t>LED панель</t>
  </si>
  <si>
    <t>YTT UBAYDULLAYEV GULOM BOBORAXIM OGLI</t>
  </si>
  <si>
    <t>-</t>
  </si>
  <si>
    <t>ALFA LIDER TEAM MCHJ</t>
  </si>
  <si>
    <t>Қашқадарё</t>
  </si>
  <si>
    <t>Чековая лента</t>
  </si>
  <si>
    <t>OFSET-FAYZ МЧЖ</t>
  </si>
  <si>
    <t>ЧП Falcon line</t>
  </si>
  <si>
    <t>Услуги актуариев</t>
  </si>
  <si>
    <t>ООО ACTUARIAL CONSULTANT</t>
  </si>
  <si>
    <t>"Наманган канцеляриялари " МЧЖ</t>
  </si>
  <si>
    <t>AFUBBA MCHJ</t>
  </si>
  <si>
    <t>Услуга по организации краткосрочных курсов профессионального обучения</t>
  </si>
  <si>
    <t>"MTSFER-U" Masuliyati cheklangan jamiyat</t>
  </si>
  <si>
    <t>Электрочайники бытовые</t>
  </si>
  <si>
    <t>" Камалак - 5" х ф</t>
  </si>
  <si>
    <t>Зажим для бумаги</t>
  </si>
  <si>
    <t>Маркер</t>
  </si>
  <si>
    <t>Услуга по содержанию вычислительной техники</t>
  </si>
  <si>
    <t>GUR-N AKMAL SER-S XK</t>
  </si>
  <si>
    <t>Фоторамка</t>
  </si>
  <si>
    <t>YANGIYER BREND MCHJ</t>
  </si>
  <si>
    <t>АЗИЗБЕК ОФСЕТ БАРАКА МЧЖ</t>
  </si>
  <si>
    <t>Клей</t>
  </si>
  <si>
    <t>ЯТТ РАХМОНОВ МАЪРУФ</t>
  </si>
  <si>
    <t>ООО XORAZM DELPI</t>
  </si>
  <si>
    <t>умага для офисной техники белая</t>
  </si>
  <si>
    <t>ЧП NURON SAVDO</t>
  </si>
  <si>
    <t>Услуга по повышению профессиональной квалификации</t>
  </si>
  <si>
    <t>Ўзбекистон Республикаси Президенти ҳузуридаги Давлат бошқаруви академияси</t>
  </si>
  <si>
    <t>Консалтинговая услуга</t>
  </si>
  <si>
    <t>ООО ELEKTRON BAHOLASH</t>
  </si>
  <si>
    <t>Услуга по нанесению логотипа</t>
  </si>
  <si>
    <t>ЧП PARVEZJON DIZAYN</t>
  </si>
  <si>
    <t>NUR ZAMIN PARTNER 2022 MCHJ</t>
  </si>
  <si>
    <t>ООО STEEL CITY</t>
  </si>
  <si>
    <t>"IMKON NEW PRINT" MCHJ</t>
  </si>
  <si>
    <t>Услуга по установке счетчиков расхода газа</t>
  </si>
  <si>
    <t>Бумага форматная белая</t>
  </si>
  <si>
    <t>OFIS UCHUN HAMMA NARSA Хусусий корхонаси</t>
  </si>
  <si>
    <t>ИП «PARDAYEV MUHAMMADJON OʻKTAM OʻGʻLI»</t>
  </si>
  <si>
    <t>Услуга по обслуживанию и ремонту транспортных средств</t>
  </si>
  <si>
    <t>F AUTO MAX O/K</t>
  </si>
  <si>
    <t>Услуга по печатанию открыток</t>
  </si>
  <si>
    <t>Ходжиев Намозбек Ниёзович ЯТТ</t>
  </si>
  <si>
    <t>NITROCOM MCHJ</t>
  </si>
  <si>
    <t>"GUL BAX NUKUS" mas uliyati cheklangan jamiyati</t>
  </si>
  <si>
    <t>Қорақолпағистон Республикаси</t>
  </si>
  <si>
    <t>СП MIX-TRADE</t>
  </si>
  <si>
    <t>"DUPLO-PRINT" mas`uliyati cheklangan jamiyati</t>
  </si>
  <si>
    <t>Телевизор</t>
  </si>
  <si>
    <t>Услуга по заправке и восстановление картриджей</t>
  </si>
  <si>
    <t>Линейка чертежная</t>
  </si>
  <si>
    <t>Ластик</t>
  </si>
  <si>
    <t>Удлинитель шестигранный</t>
  </si>
  <si>
    <t>Точилка канцелярская для карандашей</t>
  </si>
  <si>
    <t>SMART SERVIS NUKUS МЧЖ</t>
  </si>
  <si>
    <t>Услуга по ремонту принтеров</t>
  </si>
  <si>
    <t>Услугa по монтажу и установке системы видеонаблюдения</t>
  </si>
  <si>
    <t>MILLION DEFFERENT TECHNOLOGIES SERVICE MCHJ</t>
  </si>
  <si>
    <t>Услуга по перевозке и доставке курьерами с использованием одного или нескольких видов транспорта</t>
  </si>
  <si>
    <t>BTS EXPRESS CARGO SERVIS</t>
  </si>
  <si>
    <t>"DEKOS GROUP" X/K.</t>
  </si>
  <si>
    <t>"DREAM ELECTRIC TRADE" mas`uliyati cheklangan jam</t>
  </si>
  <si>
    <t>Жесткий диск</t>
  </si>
  <si>
    <t>ООО BIRJA TRADE</t>
  </si>
  <si>
    <t>Услуга по пошиву и изготовление спецодежды</t>
  </si>
  <si>
    <t>"UMID ONLINE BRAND" MChJ</t>
  </si>
  <si>
    <t xml:space="preserve"> </t>
  </si>
  <si>
    <t>https://xarid.uzex.uz/shop/lot-details/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</si>
</sst>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F1F1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3" fontId="5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14" fontId="0" fillId="0" borderId="0" xfId="0" applyNumberFormat="1"/>
    <xf numFmtId="0" fontId="2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2"/>
  <sheetViews>
    <sheetView tabSelected="1" topLeftCell="C1" zoomScale="85" zoomScaleNormal="85" workbookViewId="0">
      <selection activeCell="M3" sqref="M3:M160"/>
    </sheetView>
  </sheetViews>
  <sheetFormatPr defaultRowHeight="15" x14ac:dyDescent="0.25"/>
  <cols>
    <col min="1" max="1" width="6.85546875" customWidth="1"/>
    <col min="2" max="2" width="37.140625" style="17" customWidth="1"/>
    <col min="3" max="3" width="39.85546875" style="18" customWidth="1"/>
    <col min="4" max="4" width="19.7109375" style="18" customWidth="1"/>
    <col min="5" max="5" width="17.42578125" style="20" customWidth="1"/>
    <col min="6" max="6" width="17" style="18" customWidth="1"/>
    <col min="7" max="7" width="18.85546875" style="18" customWidth="1"/>
    <col min="8" max="8" width="24.28515625" style="18" customWidth="1"/>
    <col min="9" max="9" width="20.85546875" style="18" customWidth="1"/>
    <col min="10" max="10" width="34.42578125" style="26" customWidth="1"/>
    <col min="11" max="11" width="20.140625" style="18" customWidth="1"/>
    <col min="12" max="13" width="17.5703125" style="18" customWidth="1"/>
    <col min="14" max="14" width="16.28515625" style="18" customWidth="1"/>
    <col min="15" max="15" width="13.42578125" style="18" customWidth="1"/>
    <col min="16" max="16" width="9.140625" style="18"/>
    <col min="17" max="17" width="21.5703125" style="18" customWidth="1"/>
    <col min="18" max="18" width="9.140625" style="18"/>
    <col min="19" max="19" width="11.42578125" style="18" customWidth="1"/>
    <col min="20" max="16384" width="9.140625" style="18"/>
  </cols>
  <sheetData>
    <row r="1" spans="1:18" s="1" customFormat="1" ht="45" customHeight="1" x14ac:dyDescent="0.25">
      <c r="A1" s="29" t="s">
        <v>0</v>
      </c>
      <c r="B1" s="29" t="s">
        <v>1</v>
      </c>
      <c r="C1" s="29" t="s">
        <v>2</v>
      </c>
      <c r="D1" s="29" t="s">
        <v>3</v>
      </c>
      <c r="E1" s="31" t="s">
        <v>4</v>
      </c>
      <c r="F1" s="31"/>
      <c r="G1" s="27" t="s">
        <v>5</v>
      </c>
      <c r="H1" s="28"/>
      <c r="I1" s="28"/>
      <c r="J1" s="23" t="s">
        <v>6</v>
      </c>
      <c r="L1" s="2"/>
      <c r="M1" s="3"/>
    </row>
    <row r="2" spans="1:18" s="5" customFormat="1" ht="15.75" x14ac:dyDescent="0.25">
      <c r="A2" s="30"/>
      <c r="B2" s="30"/>
      <c r="C2" s="30"/>
      <c r="D2" s="30"/>
      <c r="E2" s="4" t="s">
        <v>7</v>
      </c>
      <c r="F2" s="4" t="s">
        <v>8</v>
      </c>
      <c r="G2" s="4" t="s">
        <v>9</v>
      </c>
      <c r="H2" s="4" t="s">
        <v>10</v>
      </c>
      <c r="I2" s="21" t="s">
        <v>11</v>
      </c>
      <c r="J2" s="24"/>
      <c r="L2" s="3"/>
    </row>
    <row r="3" spans="1:18" s="11" customFormat="1" ht="15.75" x14ac:dyDescent="0.25">
      <c r="A3" s="6">
        <v>1</v>
      </c>
      <c r="B3" s="7" t="s">
        <v>12</v>
      </c>
      <c r="C3" s="7" t="s">
        <v>13</v>
      </c>
      <c r="D3" s="8">
        <v>308717019</v>
      </c>
      <c r="E3" s="6">
        <v>963334</v>
      </c>
      <c r="F3" s="9">
        <v>44917</v>
      </c>
      <c r="G3" s="10">
        <v>110980000</v>
      </c>
      <c r="H3" s="9">
        <v>44932</v>
      </c>
      <c r="I3" s="22">
        <v>110980000</v>
      </c>
      <c r="J3" s="19" t="s">
        <v>14</v>
      </c>
      <c r="K3" s="11" t="s">
        <v>204</v>
      </c>
      <c r="M3" s="11" t="str">
        <f>+K3&amp;E3</f>
        <v>https://xarid.uzex.uz/shop/lot-details/963334</v>
      </c>
    </row>
    <row r="4" spans="1:18" s="11" customFormat="1" ht="31.5" x14ac:dyDescent="0.25">
      <c r="A4" s="6">
        <v>2</v>
      </c>
      <c r="B4" s="7" t="s">
        <v>15</v>
      </c>
      <c r="C4" s="7" t="s">
        <v>16</v>
      </c>
      <c r="D4" s="8">
        <v>550128299</v>
      </c>
      <c r="E4" s="6">
        <v>963453</v>
      </c>
      <c r="F4" s="9">
        <v>44917</v>
      </c>
      <c r="G4" s="10">
        <v>3688800</v>
      </c>
      <c r="H4" s="9" t="s">
        <v>17</v>
      </c>
      <c r="I4" s="22">
        <v>3688800</v>
      </c>
      <c r="J4" s="19" t="s">
        <v>18</v>
      </c>
      <c r="K4" s="11" t="s">
        <v>204</v>
      </c>
      <c r="M4" s="11" t="str">
        <f t="shared" ref="M4:M67" si="0">+K4&amp;E4</f>
        <v>https://xarid.uzex.uz/shop/lot-details/963453</v>
      </c>
    </row>
    <row r="5" spans="1:18" s="11" customFormat="1" ht="15.75" x14ac:dyDescent="0.25">
      <c r="A5" s="6">
        <v>3</v>
      </c>
      <c r="B5" s="7" t="s">
        <v>19</v>
      </c>
      <c r="C5" s="7" t="s">
        <v>20</v>
      </c>
      <c r="D5" s="8">
        <v>306997654</v>
      </c>
      <c r="E5" s="6">
        <v>984567</v>
      </c>
      <c r="F5" s="9">
        <v>44923</v>
      </c>
      <c r="G5" s="10">
        <v>1749900</v>
      </c>
      <c r="H5" s="9">
        <v>44935</v>
      </c>
      <c r="I5" s="22">
        <v>1749900</v>
      </c>
      <c r="J5" s="19" t="s">
        <v>14</v>
      </c>
      <c r="K5" s="11" t="s">
        <v>204</v>
      </c>
      <c r="M5" s="11" t="str">
        <f t="shared" si="0"/>
        <v>https://xarid.uzex.uz/shop/lot-details/984567</v>
      </c>
    </row>
    <row r="6" spans="1:18" s="11" customFormat="1" ht="15.75" x14ac:dyDescent="0.25">
      <c r="A6" s="6">
        <v>4</v>
      </c>
      <c r="B6" s="7" t="s">
        <v>21</v>
      </c>
      <c r="C6" s="7" t="s">
        <v>22</v>
      </c>
      <c r="D6" s="8">
        <v>300425980</v>
      </c>
      <c r="E6" s="6">
        <v>988990</v>
      </c>
      <c r="F6" s="9">
        <v>44934</v>
      </c>
      <c r="G6" s="10">
        <v>686000</v>
      </c>
      <c r="H6" s="9">
        <v>44935</v>
      </c>
      <c r="I6" s="22">
        <v>686000</v>
      </c>
      <c r="J6" s="19" t="s">
        <v>23</v>
      </c>
      <c r="K6" s="11" t="s">
        <v>204</v>
      </c>
      <c r="M6" s="11" t="str">
        <f t="shared" si="0"/>
        <v>https://xarid.uzex.uz/shop/lot-details/988990</v>
      </c>
    </row>
    <row r="7" spans="1:18" s="11" customFormat="1" ht="15.75" x14ac:dyDescent="0.25">
      <c r="A7" s="6">
        <v>5</v>
      </c>
      <c r="B7" s="7" t="s">
        <v>24</v>
      </c>
      <c r="C7" s="7" t="s">
        <v>25</v>
      </c>
      <c r="D7" s="8">
        <v>301376361</v>
      </c>
      <c r="E7" s="6">
        <v>984062</v>
      </c>
      <c r="F7" s="9">
        <v>44923</v>
      </c>
      <c r="G7" s="10">
        <v>2500000</v>
      </c>
      <c r="H7" s="9">
        <v>44938</v>
      </c>
      <c r="I7" s="22">
        <v>2500000</v>
      </c>
      <c r="J7" s="19" t="s">
        <v>26</v>
      </c>
      <c r="K7" s="11" t="s">
        <v>204</v>
      </c>
      <c r="M7" s="11" t="str">
        <f t="shared" si="0"/>
        <v>https://xarid.uzex.uz/shop/lot-details/984062</v>
      </c>
    </row>
    <row r="8" spans="1:18" s="11" customFormat="1" ht="15.75" x14ac:dyDescent="0.25">
      <c r="A8" s="6">
        <v>6</v>
      </c>
      <c r="B8" s="7" t="s">
        <v>27</v>
      </c>
      <c r="C8" s="7" t="s">
        <v>28</v>
      </c>
      <c r="D8" s="8">
        <v>201075082</v>
      </c>
      <c r="E8" s="6">
        <v>993833</v>
      </c>
      <c r="F8" s="9">
        <v>44938</v>
      </c>
      <c r="G8" s="10">
        <v>1500000</v>
      </c>
      <c r="H8" s="9">
        <v>44938</v>
      </c>
      <c r="I8" s="22">
        <v>1500000</v>
      </c>
      <c r="J8" s="19" t="s">
        <v>29</v>
      </c>
      <c r="K8" s="11" t="s">
        <v>204</v>
      </c>
      <c r="M8" s="11" t="str">
        <f t="shared" si="0"/>
        <v>https://xarid.uzex.uz/shop/lot-details/993833</v>
      </c>
    </row>
    <row r="9" spans="1:18" s="11" customFormat="1" ht="15.75" x14ac:dyDescent="0.25">
      <c r="A9" s="6">
        <v>7</v>
      </c>
      <c r="B9" s="7" t="s">
        <v>30</v>
      </c>
      <c r="C9" s="7" t="s">
        <v>28</v>
      </c>
      <c r="D9" s="8">
        <v>201075082</v>
      </c>
      <c r="E9" s="6">
        <v>993843</v>
      </c>
      <c r="F9" s="9">
        <v>44938</v>
      </c>
      <c r="G9" s="10">
        <v>120000</v>
      </c>
      <c r="H9" s="9">
        <v>44938</v>
      </c>
      <c r="I9" s="22">
        <v>120000</v>
      </c>
      <c r="J9" s="19" t="s">
        <v>29</v>
      </c>
      <c r="K9" s="11" t="s">
        <v>204</v>
      </c>
      <c r="M9" s="11" t="str">
        <f t="shared" si="0"/>
        <v>https://xarid.uzex.uz/shop/lot-details/993843</v>
      </c>
    </row>
    <row r="10" spans="1:18" s="11" customFormat="1" ht="15.75" x14ac:dyDescent="0.25">
      <c r="A10" s="6">
        <v>8</v>
      </c>
      <c r="B10" s="7" t="s">
        <v>31</v>
      </c>
      <c r="C10" s="7" t="s">
        <v>32</v>
      </c>
      <c r="D10" s="8">
        <v>306150521</v>
      </c>
      <c r="E10" s="6">
        <v>954466</v>
      </c>
      <c r="F10" s="9">
        <v>44916</v>
      </c>
      <c r="G10" s="10">
        <v>8176000</v>
      </c>
      <c r="H10" s="9">
        <v>44938</v>
      </c>
      <c r="I10" s="22">
        <v>8176000</v>
      </c>
      <c r="J10" s="19" t="s">
        <v>33</v>
      </c>
      <c r="K10" s="11" t="s">
        <v>204</v>
      </c>
      <c r="M10" s="11" t="str">
        <f t="shared" si="0"/>
        <v>https://xarid.uzex.uz/shop/lot-details/954466</v>
      </c>
    </row>
    <row r="11" spans="1:18" s="11" customFormat="1" ht="15.75" x14ac:dyDescent="0.25">
      <c r="A11" s="6">
        <v>9</v>
      </c>
      <c r="B11" s="7" t="s">
        <v>34</v>
      </c>
      <c r="C11" s="7" t="s">
        <v>35</v>
      </c>
      <c r="D11" s="8">
        <v>309908412</v>
      </c>
      <c r="E11" s="6">
        <v>993121</v>
      </c>
      <c r="F11" s="9">
        <v>44937</v>
      </c>
      <c r="G11" s="10">
        <v>126000000</v>
      </c>
      <c r="H11" s="9">
        <v>44939</v>
      </c>
      <c r="I11" s="22">
        <v>126000000</v>
      </c>
      <c r="J11" s="19" t="s">
        <v>14</v>
      </c>
      <c r="K11" s="11" t="s">
        <v>204</v>
      </c>
      <c r="M11" s="11" t="str">
        <f t="shared" si="0"/>
        <v>https://xarid.uzex.uz/shop/lot-details/993121</v>
      </c>
    </row>
    <row r="12" spans="1:18" s="11" customFormat="1" ht="15.75" x14ac:dyDescent="0.25">
      <c r="A12" s="6">
        <v>10</v>
      </c>
      <c r="B12" s="7" t="s">
        <v>36</v>
      </c>
      <c r="C12" s="7" t="s">
        <v>37</v>
      </c>
      <c r="D12" s="8">
        <v>301710509</v>
      </c>
      <c r="E12" s="6">
        <v>995249</v>
      </c>
      <c r="F12" s="9">
        <v>44939</v>
      </c>
      <c r="G12" s="10">
        <v>1120000</v>
      </c>
      <c r="H12" s="9">
        <v>44939</v>
      </c>
      <c r="I12" s="22">
        <v>1120000</v>
      </c>
      <c r="J12" s="19" t="s">
        <v>29</v>
      </c>
      <c r="K12" s="11" t="s">
        <v>204</v>
      </c>
      <c r="M12" s="11" t="str">
        <f t="shared" si="0"/>
        <v>https://xarid.uzex.uz/shop/lot-details/995249</v>
      </c>
    </row>
    <row r="13" spans="1:18" s="11" customFormat="1" ht="15.75" x14ac:dyDescent="0.25">
      <c r="A13" s="6">
        <v>11</v>
      </c>
      <c r="B13" s="7" t="s">
        <v>30</v>
      </c>
      <c r="C13" s="7" t="s">
        <v>22</v>
      </c>
      <c r="D13" s="8">
        <v>300425980</v>
      </c>
      <c r="E13" s="6">
        <v>998524</v>
      </c>
      <c r="F13" s="9">
        <v>44940</v>
      </c>
      <c r="G13" s="10">
        <v>340000</v>
      </c>
      <c r="H13" s="9">
        <v>44942</v>
      </c>
      <c r="I13" s="22">
        <v>340000</v>
      </c>
      <c r="J13" s="19" t="s">
        <v>23</v>
      </c>
      <c r="K13" s="11" t="s">
        <v>204</v>
      </c>
      <c r="M13" s="11" t="str">
        <f t="shared" si="0"/>
        <v>https://xarid.uzex.uz/shop/lot-details/998524</v>
      </c>
    </row>
    <row r="14" spans="1:18" s="11" customFormat="1" ht="15.75" x14ac:dyDescent="0.25">
      <c r="A14" s="6">
        <v>12</v>
      </c>
      <c r="B14" s="7" t="s">
        <v>38</v>
      </c>
      <c r="C14" s="7" t="s">
        <v>22</v>
      </c>
      <c r="D14" s="8">
        <v>300425980</v>
      </c>
      <c r="E14" s="6">
        <v>997927</v>
      </c>
      <c r="F14" s="9">
        <v>44940</v>
      </c>
      <c r="G14" s="10">
        <v>178000</v>
      </c>
      <c r="H14" s="9">
        <v>44942</v>
      </c>
      <c r="I14" s="22">
        <v>178000</v>
      </c>
      <c r="J14" s="19" t="s">
        <v>23</v>
      </c>
      <c r="K14" s="11" t="s">
        <v>204</v>
      </c>
      <c r="M14" s="11" t="str">
        <f t="shared" si="0"/>
        <v>https://xarid.uzex.uz/shop/lot-details/997927</v>
      </c>
    </row>
    <row r="15" spans="1:18" s="11" customFormat="1" ht="15.75" x14ac:dyDescent="0.25">
      <c r="A15" s="6">
        <v>13</v>
      </c>
      <c r="B15" s="7" t="s">
        <v>39</v>
      </c>
      <c r="C15" s="7" t="s">
        <v>22</v>
      </c>
      <c r="D15" s="8">
        <v>300425980</v>
      </c>
      <c r="E15" s="7">
        <v>997876</v>
      </c>
      <c r="F15" s="9">
        <v>44940</v>
      </c>
      <c r="G15" s="10">
        <v>120000</v>
      </c>
      <c r="H15" s="9">
        <v>44942</v>
      </c>
      <c r="I15" s="22">
        <v>120000</v>
      </c>
      <c r="J15" s="19" t="s">
        <v>23</v>
      </c>
      <c r="K15" s="11" t="s">
        <v>204</v>
      </c>
      <c r="M15" s="11" t="str">
        <f t="shared" si="0"/>
        <v>https://xarid.uzex.uz/shop/lot-details/997876</v>
      </c>
    </row>
    <row r="16" spans="1:18" s="11" customFormat="1" ht="15.75" x14ac:dyDescent="0.25">
      <c r="A16" s="6">
        <v>14</v>
      </c>
      <c r="B16" s="7" t="s">
        <v>27</v>
      </c>
      <c r="C16" s="7" t="s">
        <v>22</v>
      </c>
      <c r="D16" s="8">
        <v>300425980</v>
      </c>
      <c r="E16" s="7">
        <v>997861</v>
      </c>
      <c r="F16" s="9">
        <v>44940</v>
      </c>
      <c r="G16" s="10">
        <v>462000</v>
      </c>
      <c r="H16" s="9">
        <v>44942</v>
      </c>
      <c r="I16" s="22">
        <v>462000</v>
      </c>
      <c r="J16" s="19" t="s">
        <v>23</v>
      </c>
      <c r="K16" s="11" t="s">
        <v>204</v>
      </c>
      <c r="M16" s="11" t="str">
        <f t="shared" si="0"/>
        <v>https://xarid.uzex.uz/shop/lot-details/997861</v>
      </c>
      <c r="R16" s="12"/>
    </row>
    <row r="17" spans="1:13" s="11" customFormat="1" ht="15.75" x14ac:dyDescent="0.25">
      <c r="A17" s="6">
        <v>15</v>
      </c>
      <c r="B17" s="7" t="s">
        <v>40</v>
      </c>
      <c r="C17" s="7" t="s">
        <v>22</v>
      </c>
      <c r="D17" s="8">
        <v>300425980</v>
      </c>
      <c r="E17" s="7">
        <v>997847</v>
      </c>
      <c r="F17" s="9">
        <v>44940</v>
      </c>
      <c r="G17" s="10">
        <v>495000</v>
      </c>
      <c r="H17" s="9">
        <v>44942</v>
      </c>
      <c r="I17" s="22">
        <v>495000</v>
      </c>
      <c r="J17" s="19" t="s">
        <v>23</v>
      </c>
      <c r="K17" s="11" t="s">
        <v>204</v>
      </c>
      <c r="M17" s="11" t="str">
        <f t="shared" si="0"/>
        <v>https://xarid.uzex.uz/shop/lot-details/997847</v>
      </c>
    </row>
    <row r="18" spans="1:13" s="11" customFormat="1" ht="15.75" x14ac:dyDescent="0.25">
      <c r="A18" s="6">
        <v>16</v>
      </c>
      <c r="B18" s="7" t="s">
        <v>41</v>
      </c>
      <c r="C18" s="7" t="s">
        <v>42</v>
      </c>
      <c r="D18" s="8">
        <v>304792738</v>
      </c>
      <c r="E18" s="7">
        <v>996997</v>
      </c>
      <c r="F18" s="9">
        <v>44939</v>
      </c>
      <c r="G18" s="10">
        <v>2600000</v>
      </c>
      <c r="H18" s="9">
        <v>44942</v>
      </c>
      <c r="I18" s="22">
        <v>2600000</v>
      </c>
      <c r="J18" s="19" t="s">
        <v>23</v>
      </c>
      <c r="K18" s="11" t="s">
        <v>204</v>
      </c>
      <c r="M18" s="11" t="str">
        <f t="shared" si="0"/>
        <v>https://xarid.uzex.uz/shop/lot-details/996997</v>
      </c>
    </row>
    <row r="19" spans="1:13" s="11" customFormat="1" ht="15.75" x14ac:dyDescent="0.25">
      <c r="A19" s="6">
        <v>17</v>
      </c>
      <c r="B19" s="7" t="s">
        <v>41</v>
      </c>
      <c r="C19" s="7" t="s">
        <v>42</v>
      </c>
      <c r="D19" s="8">
        <v>304792738</v>
      </c>
      <c r="E19" s="7">
        <v>996984</v>
      </c>
      <c r="F19" s="9">
        <v>44939</v>
      </c>
      <c r="G19" s="10">
        <v>2800000</v>
      </c>
      <c r="H19" s="9">
        <v>44942</v>
      </c>
      <c r="I19" s="22">
        <v>2800000</v>
      </c>
      <c r="J19" s="19" t="s">
        <v>23</v>
      </c>
      <c r="K19" s="11" t="s">
        <v>204</v>
      </c>
      <c r="M19" s="11" t="str">
        <f t="shared" si="0"/>
        <v>https://xarid.uzex.uz/shop/lot-details/996984</v>
      </c>
    </row>
    <row r="20" spans="1:13" s="11" customFormat="1" ht="15.75" x14ac:dyDescent="0.25">
      <c r="A20" s="6">
        <v>18</v>
      </c>
      <c r="B20" s="7" t="s">
        <v>43</v>
      </c>
      <c r="C20" s="7" t="s">
        <v>42</v>
      </c>
      <c r="D20" s="8">
        <v>304792738</v>
      </c>
      <c r="E20" s="7">
        <v>996972</v>
      </c>
      <c r="F20" s="9">
        <v>44939</v>
      </c>
      <c r="G20" s="10">
        <v>10953600</v>
      </c>
      <c r="H20" s="9">
        <v>44942</v>
      </c>
      <c r="I20" s="22">
        <v>10953600</v>
      </c>
      <c r="J20" s="19" t="s">
        <v>23</v>
      </c>
      <c r="K20" s="11" t="s">
        <v>204</v>
      </c>
      <c r="M20" s="11" t="str">
        <f t="shared" si="0"/>
        <v>https://xarid.uzex.uz/shop/lot-details/996972</v>
      </c>
    </row>
    <row r="21" spans="1:13" s="11" customFormat="1" ht="31.5" x14ac:dyDescent="0.25">
      <c r="A21" s="6">
        <v>19</v>
      </c>
      <c r="B21" s="7" t="s">
        <v>44</v>
      </c>
      <c r="C21" s="7" t="s">
        <v>45</v>
      </c>
      <c r="D21" s="8">
        <v>309737490</v>
      </c>
      <c r="E21" s="7">
        <v>996125</v>
      </c>
      <c r="F21" s="9">
        <v>44939</v>
      </c>
      <c r="G21" s="10">
        <v>13040000</v>
      </c>
      <c r="H21" s="9">
        <v>44942</v>
      </c>
      <c r="I21" s="22">
        <v>13040000</v>
      </c>
      <c r="J21" s="19" t="s">
        <v>46</v>
      </c>
      <c r="K21" s="11" t="s">
        <v>204</v>
      </c>
      <c r="M21" s="11" t="str">
        <f t="shared" si="0"/>
        <v>https://xarid.uzex.uz/shop/lot-details/996125</v>
      </c>
    </row>
    <row r="22" spans="1:13" s="11" customFormat="1" ht="31.5" x14ac:dyDescent="0.25">
      <c r="A22" s="6">
        <v>20</v>
      </c>
      <c r="B22" s="7" t="s">
        <v>44</v>
      </c>
      <c r="C22" s="7" t="s">
        <v>45</v>
      </c>
      <c r="D22" s="8">
        <v>309737490</v>
      </c>
      <c r="E22" s="7">
        <v>996118</v>
      </c>
      <c r="F22" s="9">
        <v>44939</v>
      </c>
      <c r="G22" s="10">
        <v>6520000</v>
      </c>
      <c r="H22" s="9">
        <v>44942</v>
      </c>
      <c r="I22" s="22">
        <v>6520000</v>
      </c>
      <c r="J22" s="19" t="s">
        <v>46</v>
      </c>
      <c r="K22" s="11" t="s">
        <v>204</v>
      </c>
      <c r="M22" s="11" t="str">
        <f t="shared" si="0"/>
        <v>https://xarid.uzex.uz/shop/lot-details/996118</v>
      </c>
    </row>
    <row r="23" spans="1:13" s="11" customFormat="1" ht="31.5" x14ac:dyDescent="0.25">
      <c r="A23" s="6">
        <v>21</v>
      </c>
      <c r="B23" s="7" t="s">
        <v>44</v>
      </c>
      <c r="C23" s="7" t="s">
        <v>45</v>
      </c>
      <c r="D23" s="8">
        <v>309737490</v>
      </c>
      <c r="E23" s="7">
        <v>996116</v>
      </c>
      <c r="F23" s="9">
        <v>44939</v>
      </c>
      <c r="G23" s="10">
        <v>13040000</v>
      </c>
      <c r="H23" s="9">
        <v>44942</v>
      </c>
      <c r="I23" s="22">
        <v>13040000</v>
      </c>
      <c r="J23" s="19" t="s">
        <v>46</v>
      </c>
      <c r="K23" s="11" t="s">
        <v>204</v>
      </c>
      <c r="M23" s="11" t="str">
        <f t="shared" si="0"/>
        <v>https://xarid.uzex.uz/shop/lot-details/996116</v>
      </c>
    </row>
    <row r="24" spans="1:13" s="11" customFormat="1" ht="31.5" x14ac:dyDescent="0.25">
      <c r="A24" s="6">
        <v>22</v>
      </c>
      <c r="B24" s="7" t="s">
        <v>44</v>
      </c>
      <c r="C24" s="7" t="s">
        <v>45</v>
      </c>
      <c r="D24" s="8">
        <v>309737490</v>
      </c>
      <c r="E24" s="7">
        <v>996111</v>
      </c>
      <c r="F24" s="9">
        <v>44939</v>
      </c>
      <c r="G24" s="10">
        <v>13040000</v>
      </c>
      <c r="H24" s="9">
        <v>44942</v>
      </c>
      <c r="I24" s="22">
        <v>13040000</v>
      </c>
      <c r="J24" s="19" t="s">
        <v>46</v>
      </c>
      <c r="K24" s="11" t="s">
        <v>204</v>
      </c>
      <c r="M24" s="11" t="str">
        <f t="shared" si="0"/>
        <v>https://xarid.uzex.uz/shop/lot-details/996111</v>
      </c>
    </row>
    <row r="25" spans="1:13" s="11" customFormat="1" ht="31.5" x14ac:dyDescent="0.25">
      <c r="A25" s="6">
        <v>23</v>
      </c>
      <c r="B25" s="7" t="s">
        <v>44</v>
      </c>
      <c r="C25" s="7" t="s">
        <v>45</v>
      </c>
      <c r="D25" s="8">
        <v>309737490</v>
      </c>
      <c r="E25" s="7">
        <v>996102</v>
      </c>
      <c r="F25" s="9">
        <v>44939</v>
      </c>
      <c r="G25" s="10">
        <v>13040000</v>
      </c>
      <c r="H25" s="9">
        <v>44942</v>
      </c>
      <c r="I25" s="22">
        <v>13040000</v>
      </c>
      <c r="J25" s="19" t="s">
        <v>46</v>
      </c>
      <c r="K25" s="11" t="s">
        <v>204</v>
      </c>
      <c r="M25" s="11" t="str">
        <f t="shared" si="0"/>
        <v>https://xarid.uzex.uz/shop/lot-details/996102</v>
      </c>
    </row>
    <row r="26" spans="1:13" s="11" customFormat="1" ht="31.5" x14ac:dyDescent="0.25">
      <c r="A26" s="6">
        <v>24</v>
      </c>
      <c r="B26" s="7" t="s">
        <v>44</v>
      </c>
      <c r="C26" s="7" t="s">
        <v>45</v>
      </c>
      <c r="D26" s="8">
        <v>309737490</v>
      </c>
      <c r="E26" s="7">
        <v>996101</v>
      </c>
      <c r="F26" s="9">
        <v>44939</v>
      </c>
      <c r="G26" s="10">
        <v>19300000</v>
      </c>
      <c r="H26" s="9">
        <v>44942</v>
      </c>
      <c r="I26" s="22">
        <v>19300000</v>
      </c>
      <c r="J26" s="19" t="s">
        <v>46</v>
      </c>
      <c r="K26" s="11" t="s">
        <v>204</v>
      </c>
      <c r="M26" s="11" t="str">
        <f t="shared" si="0"/>
        <v>https://xarid.uzex.uz/shop/lot-details/996101</v>
      </c>
    </row>
    <row r="27" spans="1:13" s="11" customFormat="1" ht="31.5" x14ac:dyDescent="0.25">
      <c r="A27" s="6">
        <v>25</v>
      </c>
      <c r="B27" s="7" t="s">
        <v>47</v>
      </c>
      <c r="C27" s="7" t="s">
        <v>48</v>
      </c>
      <c r="D27" s="8">
        <v>305399734</v>
      </c>
      <c r="E27" s="7">
        <v>992000</v>
      </c>
      <c r="F27" s="9">
        <v>44937</v>
      </c>
      <c r="G27" s="10">
        <v>729900</v>
      </c>
      <c r="H27" s="9">
        <v>44942</v>
      </c>
      <c r="I27" s="22">
        <v>729900</v>
      </c>
      <c r="J27" s="19" t="s">
        <v>49</v>
      </c>
      <c r="K27" s="11" t="s">
        <v>204</v>
      </c>
      <c r="M27" s="11" t="str">
        <f t="shared" si="0"/>
        <v>https://xarid.uzex.uz/shop/lot-details/992000</v>
      </c>
    </row>
    <row r="28" spans="1:13" s="11" customFormat="1" ht="47.25" x14ac:dyDescent="0.25">
      <c r="A28" s="6">
        <v>26</v>
      </c>
      <c r="B28" s="7" t="s">
        <v>50</v>
      </c>
      <c r="C28" s="7" t="s">
        <v>51</v>
      </c>
      <c r="D28" s="8">
        <v>446897178</v>
      </c>
      <c r="E28" s="7">
        <v>989550</v>
      </c>
      <c r="F28" s="9">
        <v>44934</v>
      </c>
      <c r="G28" s="10">
        <v>1600000</v>
      </c>
      <c r="H28" s="9">
        <v>44942</v>
      </c>
      <c r="I28" s="22">
        <v>1600000</v>
      </c>
      <c r="J28" s="19" t="s">
        <v>49</v>
      </c>
      <c r="K28" s="11" t="s">
        <v>204</v>
      </c>
      <c r="M28" s="11" t="str">
        <f t="shared" si="0"/>
        <v>https://xarid.uzex.uz/shop/lot-details/989550</v>
      </c>
    </row>
    <row r="29" spans="1:13" s="11" customFormat="1" ht="15.75" x14ac:dyDescent="0.25">
      <c r="A29" s="6">
        <v>27</v>
      </c>
      <c r="B29" s="7" t="s">
        <v>52</v>
      </c>
      <c r="C29" s="7" t="s">
        <v>13</v>
      </c>
      <c r="D29" s="8">
        <v>308717019</v>
      </c>
      <c r="E29" s="7">
        <v>99438</v>
      </c>
      <c r="F29" s="9">
        <v>44909</v>
      </c>
      <c r="G29" s="10">
        <v>77200000</v>
      </c>
      <c r="H29" s="9">
        <v>44942</v>
      </c>
      <c r="I29" s="22">
        <v>77200000</v>
      </c>
      <c r="J29" s="19" t="s">
        <v>14</v>
      </c>
      <c r="K29" s="11" t="s">
        <v>204</v>
      </c>
      <c r="M29" s="11" t="str">
        <f t="shared" si="0"/>
        <v>https://xarid.uzex.uz/shop/lot-details/99438</v>
      </c>
    </row>
    <row r="30" spans="1:13" s="11" customFormat="1" ht="15.75" x14ac:dyDescent="0.25">
      <c r="A30" s="6">
        <v>28</v>
      </c>
      <c r="B30" s="7" t="s">
        <v>53</v>
      </c>
      <c r="C30" s="7" t="s">
        <v>54</v>
      </c>
      <c r="D30" s="8">
        <v>307161372</v>
      </c>
      <c r="E30" s="7">
        <v>939262</v>
      </c>
      <c r="F30" s="9">
        <v>44913</v>
      </c>
      <c r="G30" s="10">
        <v>50070000</v>
      </c>
      <c r="H30" s="9">
        <v>44943</v>
      </c>
      <c r="I30" s="22">
        <v>50070000</v>
      </c>
      <c r="J30" s="19" t="s">
        <v>14</v>
      </c>
      <c r="K30" s="11" t="s">
        <v>204</v>
      </c>
      <c r="M30" s="11" t="str">
        <f t="shared" si="0"/>
        <v>https://xarid.uzex.uz/shop/lot-details/939262</v>
      </c>
    </row>
    <row r="31" spans="1:13" s="11" customFormat="1" ht="15.75" x14ac:dyDescent="0.25">
      <c r="A31" s="6">
        <v>29</v>
      </c>
      <c r="B31" s="7" t="s">
        <v>30</v>
      </c>
      <c r="C31" s="7" t="s">
        <v>22</v>
      </c>
      <c r="D31" s="8">
        <v>300425980</v>
      </c>
      <c r="E31" s="7">
        <v>1002407</v>
      </c>
      <c r="F31" s="9">
        <v>44944</v>
      </c>
      <c r="G31" s="10">
        <v>408900</v>
      </c>
      <c r="H31" s="9">
        <v>44944</v>
      </c>
      <c r="I31" s="22">
        <v>408900</v>
      </c>
      <c r="J31" s="19" t="s">
        <v>23</v>
      </c>
      <c r="K31" s="11" t="s">
        <v>204</v>
      </c>
      <c r="M31" s="11" t="str">
        <f t="shared" si="0"/>
        <v>https://xarid.uzex.uz/shop/lot-details/1002407</v>
      </c>
    </row>
    <row r="32" spans="1:13" s="11" customFormat="1" ht="15.75" x14ac:dyDescent="0.25">
      <c r="A32" s="6">
        <v>30</v>
      </c>
      <c r="B32" s="7" t="s">
        <v>30</v>
      </c>
      <c r="C32" s="7" t="s">
        <v>22</v>
      </c>
      <c r="D32" s="8">
        <v>300425980</v>
      </c>
      <c r="E32" s="7">
        <v>1002390</v>
      </c>
      <c r="F32" s="9">
        <v>44944</v>
      </c>
      <c r="G32" s="10">
        <v>510000</v>
      </c>
      <c r="H32" s="9">
        <v>44944</v>
      </c>
      <c r="I32" s="22">
        <v>510000</v>
      </c>
      <c r="J32" s="19" t="s">
        <v>23</v>
      </c>
      <c r="K32" s="11" t="s">
        <v>204</v>
      </c>
      <c r="M32" s="11" t="str">
        <f t="shared" si="0"/>
        <v>https://xarid.uzex.uz/shop/lot-details/1002390</v>
      </c>
    </row>
    <row r="33" spans="1:13" s="11" customFormat="1" ht="15.75" x14ac:dyDescent="0.25">
      <c r="A33" s="6">
        <v>31</v>
      </c>
      <c r="B33" s="7" t="s">
        <v>55</v>
      </c>
      <c r="C33" s="7" t="s">
        <v>56</v>
      </c>
      <c r="D33" s="8">
        <v>309268649</v>
      </c>
      <c r="E33" s="7">
        <v>1000416</v>
      </c>
      <c r="F33" s="9">
        <v>44941</v>
      </c>
      <c r="G33" s="10">
        <v>6799627</v>
      </c>
      <c r="H33" s="9">
        <v>44944</v>
      </c>
      <c r="I33" s="22">
        <v>6799627</v>
      </c>
      <c r="J33" s="19" t="s">
        <v>29</v>
      </c>
      <c r="K33" s="11" t="s">
        <v>204</v>
      </c>
      <c r="M33" s="11" t="str">
        <f t="shared" si="0"/>
        <v>https://xarid.uzex.uz/shop/lot-details/1000416</v>
      </c>
    </row>
    <row r="34" spans="1:13" s="11" customFormat="1" ht="15.75" x14ac:dyDescent="0.25">
      <c r="A34" s="6">
        <v>32</v>
      </c>
      <c r="B34" s="7" t="s">
        <v>57</v>
      </c>
      <c r="C34" s="7" t="s">
        <v>58</v>
      </c>
      <c r="D34" s="8">
        <v>309297834</v>
      </c>
      <c r="E34" s="7">
        <v>929163</v>
      </c>
      <c r="F34" s="9">
        <v>44911</v>
      </c>
      <c r="G34" s="10">
        <v>7690000</v>
      </c>
      <c r="H34" s="9">
        <v>44945</v>
      </c>
      <c r="I34" s="22">
        <v>7690000</v>
      </c>
      <c r="J34" s="19" t="s">
        <v>26</v>
      </c>
      <c r="K34" s="11" t="s">
        <v>204</v>
      </c>
      <c r="M34" s="11" t="str">
        <f t="shared" si="0"/>
        <v>https://xarid.uzex.uz/shop/lot-details/929163</v>
      </c>
    </row>
    <row r="35" spans="1:13" s="11" customFormat="1" ht="47.25" x14ac:dyDescent="0.25">
      <c r="A35" s="6">
        <v>33</v>
      </c>
      <c r="B35" s="7" t="s">
        <v>59</v>
      </c>
      <c r="C35" s="7" t="s">
        <v>60</v>
      </c>
      <c r="D35" s="8">
        <v>524044567</v>
      </c>
      <c r="E35" s="7">
        <v>987142</v>
      </c>
      <c r="F35" s="9">
        <v>44932</v>
      </c>
      <c r="G35" s="10">
        <v>3000000</v>
      </c>
      <c r="H35" s="9">
        <v>44945</v>
      </c>
      <c r="I35" s="22">
        <v>3000000</v>
      </c>
      <c r="J35" s="19" t="s">
        <v>18</v>
      </c>
      <c r="K35" s="11" t="s">
        <v>204</v>
      </c>
      <c r="M35" s="11" t="str">
        <f t="shared" si="0"/>
        <v>https://xarid.uzex.uz/shop/lot-details/987142</v>
      </c>
    </row>
    <row r="36" spans="1:13" s="11" customFormat="1" ht="31.5" x14ac:dyDescent="0.25">
      <c r="A36" s="6">
        <v>34</v>
      </c>
      <c r="B36" s="7" t="s">
        <v>61</v>
      </c>
      <c r="C36" s="7" t="s">
        <v>16</v>
      </c>
      <c r="D36" s="8">
        <v>550128299</v>
      </c>
      <c r="E36" s="7">
        <v>995153</v>
      </c>
      <c r="F36" s="9">
        <v>44938</v>
      </c>
      <c r="G36" s="10">
        <v>1162200</v>
      </c>
      <c r="H36" s="9">
        <v>44945</v>
      </c>
      <c r="I36" s="22">
        <v>1162200</v>
      </c>
      <c r="J36" s="19" t="s">
        <v>18</v>
      </c>
      <c r="K36" s="11" t="s">
        <v>204</v>
      </c>
      <c r="M36" s="11" t="str">
        <f t="shared" si="0"/>
        <v>https://xarid.uzex.uz/shop/lot-details/995153</v>
      </c>
    </row>
    <row r="37" spans="1:13" s="11" customFormat="1" ht="31.5" x14ac:dyDescent="0.25">
      <c r="A37" s="6">
        <v>35</v>
      </c>
      <c r="B37" s="7" t="s">
        <v>62</v>
      </c>
      <c r="C37" s="7" t="s">
        <v>63</v>
      </c>
      <c r="D37" s="8">
        <v>611174631</v>
      </c>
      <c r="E37" s="7">
        <v>1001721</v>
      </c>
      <c r="F37" s="9">
        <v>44942</v>
      </c>
      <c r="G37" s="10">
        <v>625000</v>
      </c>
      <c r="H37" s="9">
        <v>44945</v>
      </c>
      <c r="I37" s="22">
        <v>625000</v>
      </c>
      <c r="J37" s="19" t="s">
        <v>18</v>
      </c>
      <c r="K37" s="11" t="s">
        <v>204</v>
      </c>
      <c r="M37" s="11" t="str">
        <f t="shared" si="0"/>
        <v>https://xarid.uzex.uz/shop/lot-details/1001721</v>
      </c>
    </row>
    <row r="38" spans="1:13" s="11" customFormat="1" ht="31.5" x14ac:dyDescent="0.25">
      <c r="A38" s="6">
        <v>36</v>
      </c>
      <c r="B38" s="7" t="s">
        <v>64</v>
      </c>
      <c r="C38" s="7" t="s">
        <v>65</v>
      </c>
      <c r="D38" s="8">
        <v>305437718</v>
      </c>
      <c r="E38" s="7">
        <v>990325</v>
      </c>
      <c r="F38" s="9">
        <v>44935</v>
      </c>
      <c r="G38" s="10">
        <v>6749988.1500000004</v>
      </c>
      <c r="H38" s="9">
        <v>44946</v>
      </c>
      <c r="I38" s="22">
        <v>6749988.1500000004</v>
      </c>
      <c r="J38" s="19" t="s">
        <v>14</v>
      </c>
      <c r="K38" s="11" t="s">
        <v>204</v>
      </c>
      <c r="M38" s="11" t="str">
        <f t="shared" si="0"/>
        <v>https://xarid.uzex.uz/shop/lot-details/990325</v>
      </c>
    </row>
    <row r="39" spans="1:13" s="11" customFormat="1" ht="15.75" x14ac:dyDescent="0.25">
      <c r="A39" s="6">
        <v>37</v>
      </c>
      <c r="B39" s="7" t="s">
        <v>39</v>
      </c>
      <c r="C39" s="7" t="s">
        <v>65</v>
      </c>
      <c r="D39" s="8">
        <v>305437718</v>
      </c>
      <c r="E39" s="7">
        <v>990367</v>
      </c>
      <c r="F39" s="9">
        <v>44935</v>
      </c>
      <c r="G39" s="10">
        <v>2974994.47</v>
      </c>
      <c r="H39" s="9">
        <v>44946</v>
      </c>
      <c r="I39" s="22">
        <v>2974994.47</v>
      </c>
      <c r="J39" s="19" t="s">
        <v>14</v>
      </c>
      <c r="K39" s="11" t="s">
        <v>204</v>
      </c>
      <c r="M39" s="11" t="str">
        <f t="shared" si="0"/>
        <v>https://xarid.uzex.uz/shop/lot-details/990367</v>
      </c>
    </row>
    <row r="40" spans="1:13" s="11" customFormat="1" ht="31.5" x14ac:dyDescent="0.25">
      <c r="A40" s="6">
        <v>38</v>
      </c>
      <c r="B40" s="7" t="s">
        <v>66</v>
      </c>
      <c r="C40" s="7" t="s">
        <v>67</v>
      </c>
      <c r="D40" s="13">
        <v>305986264</v>
      </c>
      <c r="E40" s="7">
        <v>1004284</v>
      </c>
      <c r="F40" s="9">
        <v>44945</v>
      </c>
      <c r="G40" s="10">
        <v>24800000</v>
      </c>
      <c r="H40" s="9">
        <v>44949</v>
      </c>
      <c r="I40" s="22">
        <v>24800000</v>
      </c>
      <c r="J40" s="19" t="s">
        <v>46</v>
      </c>
      <c r="K40" s="11" t="s">
        <v>204</v>
      </c>
      <c r="M40" s="11" t="str">
        <f t="shared" si="0"/>
        <v>https://xarid.uzex.uz/shop/lot-details/1004284</v>
      </c>
    </row>
    <row r="41" spans="1:13" s="11" customFormat="1" ht="31.5" x14ac:dyDescent="0.25">
      <c r="A41" s="6">
        <v>39</v>
      </c>
      <c r="B41" s="7" t="s">
        <v>61</v>
      </c>
      <c r="C41" s="7" t="s">
        <v>68</v>
      </c>
      <c r="D41" s="8">
        <v>307082463</v>
      </c>
      <c r="E41" s="7">
        <v>1004520</v>
      </c>
      <c r="F41" s="9">
        <v>44945</v>
      </c>
      <c r="G41" s="10">
        <v>14464000</v>
      </c>
      <c r="H41" s="9">
        <v>44949</v>
      </c>
      <c r="I41" s="22">
        <v>14464000</v>
      </c>
      <c r="J41" s="19" t="s">
        <v>46</v>
      </c>
      <c r="K41" s="11" t="s">
        <v>204</v>
      </c>
      <c r="M41" s="11" t="str">
        <f t="shared" si="0"/>
        <v>https://xarid.uzex.uz/shop/lot-details/1004520</v>
      </c>
    </row>
    <row r="42" spans="1:13" s="11" customFormat="1" ht="31.5" x14ac:dyDescent="0.25">
      <c r="A42" s="6">
        <v>40</v>
      </c>
      <c r="B42" s="7" t="s">
        <v>44</v>
      </c>
      <c r="C42" s="7" t="s">
        <v>45</v>
      </c>
      <c r="D42" s="13">
        <v>309737490</v>
      </c>
      <c r="E42" s="7">
        <v>1007032</v>
      </c>
      <c r="F42" s="9">
        <v>44946</v>
      </c>
      <c r="G42" s="10">
        <v>15080000</v>
      </c>
      <c r="H42" s="9">
        <v>44949</v>
      </c>
      <c r="I42" s="22">
        <v>15080000</v>
      </c>
      <c r="J42" s="19" t="s">
        <v>46</v>
      </c>
      <c r="K42" s="11" t="s">
        <v>204</v>
      </c>
      <c r="M42" s="11" t="str">
        <f t="shared" si="0"/>
        <v>https://xarid.uzex.uz/shop/lot-details/1007032</v>
      </c>
    </row>
    <row r="43" spans="1:13" s="11" customFormat="1" ht="15.75" x14ac:dyDescent="0.25">
      <c r="A43" s="6">
        <v>41</v>
      </c>
      <c r="B43" s="7" t="s">
        <v>31</v>
      </c>
      <c r="C43" s="7" t="s">
        <v>69</v>
      </c>
      <c r="D43" s="8">
        <v>309798599</v>
      </c>
      <c r="E43" s="7">
        <v>1007035</v>
      </c>
      <c r="F43" s="9">
        <v>44946</v>
      </c>
      <c r="G43" s="10">
        <v>13220000</v>
      </c>
      <c r="H43" s="9">
        <v>44949</v>
      </c>
      <c r="I43" s="22">
        <v>13220000</v>
      </c>
      <c r="J43" s="19" t="s">
        <v>46</v>
      </c>
      <c r="K43" s="11" t="s">
        <v>204</v>
      </c>
      <c r="M43" s="11" t="str">
        <f t="shared" si="0"/>
        <v>https://xarid.uzex.uz/shop/lot-details/1007035</v>
      </c>
    </row>
    <row r="44" spans="1:13" s="11" customFormat="1" ht="63" x14ac:dyDescent="0.25">
      <c r="A44" s="6">
        <v>42</v>
      </c>
      <c r="B44" s="7" t="s">
        <v>70</v>
      </c>
      <c r="C44" s="7" t="s">
        <v>71</v>
      </c>
      <c r="D44" s="8">
        <v>300645107</v>
      </c>
      <c r="E44" s="7">
        <v>802960</v>
      </c>
      <c r="F44" s="9">
        <v>44882</v>
      </c>
      <c r="G44" s="10">
        <v>300000</v>
      </c>
      <c r="H44" s="9">
        <v>44950</v>
      </c>
      <c r="I44" s="22">
        <v>300000</v>
      </c>
      <c r="J44" s="19" t="s">
        <v>14</v>
      </c>
      <c r="K44" s="11" t="s">
        <v>204</v>
      </c>
      <c r="M44" s="11" t="str">
        <f t="shared" si="0"/>
        <v>https://xarid.uzex.uz/shop/lot-details/802960</v>
      </c>
    </row>
    <row r="45" spans="1:13" s="11" customFormat="1" ht="31.5" x14ac:dyDescent="0.25">
      <c r="A45" s="6">
        <v>43</v>
      </c>
      <c r="B45" s="7" t="s">
        <v>72</v>
      </c>
      <c r="C45" s="7" t="s">
        <v>73</v>
      </c>
      <c r="D45" s="8">
        <v>207176672</v>
      </c>
      <c r="E45" s="7">
        <v>1000852</v>
      </c>
      <c r="F45" s="9">
        <v>44942</v>
      </c>
      <c r="G45" s="10">
        <v>4600000</v>
      </c>
      <c r="H45" s="9">
        <v>44952</v>
      </c>
      <c r="I45" s="22">
        <v>4600000</v>
      </c>
      <c r="J45" s="19" t="s">
        <v>14</v>
      </c>
      <c r="K45" s="11" t="s">
        <v>204</v>
      </c>
      <c r="M45" s="11" t="str">
        <f t="shared" si="0"/>
        <v>https://xarid.uzex.uz/shop/lot-details/1000852</v>
      </c>
    </row>
    <row r="46" spans="1:13" s="11" customFormat="1" ht="15.75" x14ac:dyDescent="0.25">
      <c r="A46" s="6">
        <v>44</v>
      </c>
      <c r="B46" s="7" t="s">
        <v>74</v>
      </c>
      <c r="C46" s="7" t="s">
        <v>75</v>
      </c>
      <c r="D46" s="8">
        <v>308350604</v>
      </c>
      <c r="E46" s="7">
        <v>990376</v>
      </c>
      <c r="F46" s="9">
        <v>44935</v>
      </c>
      <c r="G46" s="10">
        <v>16950000</v>
      </c>
      <c r="H46" s="9">
        <v>44952</v>
      </c>
      <c r="I46" s="22">
        <v>16950000</v>
      </c>
      <c r="J46" s="19" t="s">
        <v>14</v>
      </c>
      <c r="K46" s="11" t="s">
        <v>204</v>
      </c>
      <c r="M46" s="11" t="str">
        <f t="shared" si="0"/>
        <v>https://xarid.uzex.uz/shop/lot-details/990376</v>
      </c>
    </row>
    <row r="47" spans="1:13" s="11" customFormat="1" ht="15.75" x14ac:dyDescent="0.25">
      <c r="A47" s="6">
        <v>45</v>
      </c>
      <c r="B47" s="7" t="s">
        <v>30</v>
      </c>
      <c r="C47" s="7" t="s">
        <v>76</v>
      </c>
      <c r="D47" s="8">
        <v>302007755</v>
      </c>
      <c r="E47" s="7">
        <v>1006326</v>
      </c>
      <c r="F47" s="9">
        <v>44946</v>
      </c>
      <c r="G47" s="10">
        <v>370000</v>
      </c>
      <c r="H47" s="9">
        <v>44953</v>
      </c>
      <c r="I47" s="22">
        <v>370000</v>
      </c>
      <c r="J47" s="19" t="s">
        <v>26</v>
      </c>
      <c r="K47" s="11" t="s">
        <v>204</v>
      </c>
      <c r="M47" s="11" t="str">
        <f t="shared" si="0"/>
        <v>https://xarid.uzex.uz/shop/lot-details/1006326</v>
      </c>
    </row>
    <row r="48" spans="1:13" s="11" customFormat="1" ht="31.5" x14ac:dyDescent="0.25">
      <c r="A48" s="6">
        <v>46</v>
      </c>
      <c r="B48" s="7" t="s">
        <v>77</v>
      </c>
      <c r="C48" s="7" t="s">
        <v>78</v>
      </c>
      <c r="D48" s="8">
        <v>309193309</v>
      </c>
      <c r="E48" s="7">
        <v>1015370</v>
      </c>
      <c r="F48" s="9">
        <v>44951</v>
      </c>
      <c r="G48" s="10">
        <v>6000000</v>
      </c>
      <c r="H48" s="9">
        <v>44953</v>
      </c>
      <c r="I48" s="22">
        <v>6000000</v>
      </c>
      <c r="J48" s="19" t="s">
        <v>14</v>
      </c>
      <c r="K48" s="11" t="s">
        <v>204</v>
      </c>
      <c r="M48" s="11" t="str">
        <f t="shared" si="0"/>
        <v>https://xarid.uzex.uz/shop/lot-details/1015370</v>
      </c>
    </row>
    <row r="49" spans="1:13" s="11" customFormat="1" ht="15.75" x14ac:dyDescent="0.25">
      <c r="A49" s="6">
        <v>47</v>
      </c>
      <c r="B49" s="7" t="s">
        <v>79</v>
      </c>
      <c r="C49" s="7" t="s">
        <v>80</v>
      </c>
      <c r="D49" s="8">
        <v>301688417</v>
      </c>
      <c r="E49" s="7">
        <v>1016580</v>
      </c>
      <c r="F49" s="9">
        <v>44952</v>
      </c>
      <c r="G49" s="10">
        <v>1958000</v>
      </c>
      <c r="H49" s="9">
        <v>44953</v>
      </c>
      <c r="I49" s="22">
        <v>1958000</v>
      </c>
      <c r="J49" s="19" t="s">
        <v>14</v>
      </c>
      <c r="K49" s="11" t="s">
        <v>204</v>
      </c>
      <c r="M49" s="11" t="str">
        <f t="shared" si="0"/>
        <v>https://xarid.uzex.uz/shop/lot-details/1016580</v>
      </c>
    </row>
    <row r="50" spans="1:13" s="11" customFormat="1" ht="31.5" x14ac:dyDescent="0.25">
      <c r="A50" s="6">
        <v>48</v>
      </c>
      <c r="B50" s="7" t="s">
        <v>81</v>
      </c>
      <c r="C50" s="7" t="s">
        <v>82</v>
      </c>
      <c r="D50" s="8">
        <v>588392989</v>
      </c>
      <c r="E50" s="7">
        <v>1011102</v>
      </c>
      <c r="F50" s="9">
        <v>44948</v>
      </c>
      <c r="G50" s="10">
        <v>2575000</v>
      </c>
      <c r="H50" s="9">
        <v>44953</v>
      </c>
      <c r="I50" s="22">
        <v>2575000</v>
      </c>
      <c r="J50" s="19" t="s">
        <v>83</v>
      </c>
      <c r="K50" s="11" t="s">
        <v>204</v>
      </c>
      <c r="M50" s="11" t="str">
        <f t="shared" si="0"/>
        <v>https://xarid.uzex.uz/shop/lot-details/1011102</v>
      </c>
    </row>
    <row r="51" spans="1:13" s="11" customFormat="1" ht="15.75" x14ac:dyDescent="0.25">
      <c r="A51" s="6">
        <v>49</v>
      </c>
      <c r="B51" s="7" t="s">
        <v>84</v>
      </c>
      <c r="C51" s="7" t="s">
        <v>85</v>
      </c>
      <c r="D51" s="8">
        <v>304410111</v>
      </c>
      <c r="E51" s="7">
        <v>995609</v>
      </c>
      <c r="F51" s="9">
        <v>44939</v>
      </c>
      <c r="G51" s="10">
        <v>2000000</v>
      </c>
      <c r="H51" s="9">
        <v>44953</v>
      </c>
      <c r="I51" s="22">
        <v>2000000</v>
      </c>
      <c r="J51" s="19" t="s">
        <v>14</v>
      </c>
      <c r="K51" s="11" t="s">
        <v>204</v>
      </c>
      <c r="M51" s="11" t="str">
        <f t="shared" si="0"/>
        <v>https://xarid.uzex.uz/shop/lot-details/995609</v>
      </c>
    </row>
    <row r="52" spans="1:13" s="11" customFormat="1" ht="15.75" x14ac:dyDescent="0.25">
      <c r="A52" s="6">
        <v>50</v>
      </c>
      <c r="B52" s="7" t="s">
        <v>21</v>
      </c>
      <c r="C52" s="7" t="s">
        <v>86</v>
      </c>
      <c r="D52" s="8">
        <v>306666124</v>
      </c>
      <c r="E52" s="7">
        <v>996074</v>
      </c>
      <c r="F52" s="9">
        <v>44939</v>
      </c>
      <c r="G52" s="10">
        <v>580800</v>
      </c>
      <c r="H52" s="9">
        <v>44955</v>
      </c>
      <c r="I52" s="22">
        <v>580800</v>
      </c>
      <c r="J52" s="19" t="s">
        <v>87</v>
      </c>
      <c r="K52" s="11" t="s">
        <v>204</v>
      </c>
      <c r="M52" s="11" t="str">
        <f t="shared" si="0"/>
        <v>https://xarid.uzex.uz/shop/lot-details/996074</v>
      </c>
    </row>
    <row r="53" spans="1:13" s="11" customFormat="1" ht="15.75" x14ac:dyDescent="0.25">
      <c r="A53" s="6">
        <v>51</v>
      </c>
      <c r="B53" s="7" t="s">
        <v>27</v>
      </c>
      <c r="C53" s="7" t="s">
        <v>86</v>
      </c>
      <c r="D53" s="8">
        <v>306666124</v>
      </c>
      <c r="E53" s="7">
        <v>996108</v>
      </c>
      <c r="F53" s="9">
        <v>44939</v>
      </c>
      <c r="G53" s="10">
        <v>462000</v>
      </c>
      <c r="H53" s="9">
        <v>44955</v>
      </c>
      <c r="I53" s="22">
        <v>462000</v>
      </c>
      <c r="J53" s="19" t="s">
        <v>87</v>
      </c>
      <c r="K53" s="11" t="s">
        <v>204</v>
      </c>
      <c r="M53" s="11" t="str">
        <f t="shared" si="0"/>
        <v>https://xarid.uzex.uz/shop/lot-details/996108</v>
      </c>
    </row>
    <row r="54" spans="1:13" s="11" customFormat="1" ht="15.75" x14ac:dyDescent="0.25">
      <c r="A54" s="6">
        <v>52</v>
      </c>
      <c r="B54" s="7" t="s">
        <v>40</v>
      </c>
      <c r="C54" s="7" t="s">
        <v>86</v>
      </c>
      <c r="D54" s="8">
        <v>306666124</v>
      </c>
      <c r="E54" s="7">
        <v>996122</v>
      </c>
      <c r="F54" s="9">
        <v>44939</v>
      </c>
      <c r="G54" s="10">
        <v>157500</v>
      </c>
      <c r="H54" s="9">
        <v>44955</v>
      </c>
      <c r="I54" s="22">
        <v>157500</v>
      </c>
      <c r="J54" s="19" t="s">
        <v>87</v>
      </c>
      <c r="K54" s="11" t="s">
        <v>204</v>
      </c>
      <c r="M54" s="11" t="str">
        <f t="shared" si="0"/>
        <v>https://xarid.uzex.uz/shop/lot-details/996122</v>
      </c>
    </row>
    <row r="55" spans="1:13" s="11" customFormat="1" ht="31.5" x14ac:dyDescent="0.25">
      <c r="A55" s="6">
        <v>53</v>
      </c>
      <c r="B55" s="7" t="s">
        <v>62</v>
      </c>
      <c r="C55" s="7" t="s">
        <v>56</v>
      </c>
      <c r="D55" s="8">
        <v>309268649</v>
      </c>
      <c r="E55" s="7">
        <v>1023036</v>
      </c>
      <c r="F55" s="9">
        <v>44955</v>
      </c>
      <c r="G55" s="10">
        <v>2500000</v>
      </c>
      <c r="H55" s="9">
        <v>44956</v>
      </c>
      <c r="I55" s="22">
        <v>2500000</v>
      </c>
      <c r="J55" s="19" t="s">
        <v>29</v>
      </c>
      <c r="K55" s="11" t="s">
        <v>204</v>
      </c>
      <c r="M55" s="11" t="str">
        <f t="shared" si="0"/>
        <v>https://xarid.uzex.uz/shop/lot-details/1023036</v>
      </c>
    </row>
    <row r="56" spans="1:13" s="11" customFormat="1" ht="15.75" x14ac:dyDescent="0.25">
      <c r="A56" s="6">
        <v>54</v>
      </c>
      <c r="B56" s="7" t="s">
        <v>88</v>
      </c>
      <c r="C56" s="7" t="s">
        <v>89</v>
      </c>
      <c r="D56" s="8">
        <v>306868569</v>
      </c>
      <c r="E56" s="7">
        <v>1015346</v>
      </c>
      <c r="F56" s="9">
        <v>44951</v>
      </c>
      <c r="G56" s="10" t="s">
        <v>90</v>
      </c>
      <c r="H56" s="9">
        <v>44956</v>
      </c>
      <c r="I56" s="22" t="s">
        <v>90</v>
      </c>
      <c r="J56" s="19" t="s">
        <v>46</v>
      </c>
      <c r="K56" s="11" t="s">
        <v>204</v>
      </c>
      <c r="M56" s="11" t="str">
        <f t="shared" si="0"/>
        <v>https://xarid.uzex.uz/shop/lot-details/1015346</v>
      </c>
    </row>
    <row r="57" spans="1:13" s="11" customFormat="1" ht="15.75" x14ac:dyDescent="0.25">
      <c r="A57" s="6">
        <v>55</v>
      </c>
      <c r="B57" s="7" t="s">
        <v>91</v>
      </c>
      <c r="C57" s="7" t="s">
        <v>92</v>
      </c>
      <c r="D57" s="8">
        <v>305999636</v>
      </c>
      <c r="E57" s="7">
        <v>998877</v>
      </c>
      <c r="F57" s="9">
        <v>44940</v>
      </c>
      <c r="G57" s="10">
        <v>11000000</v>
      </c>
      <c r="H57" s="9">
        <v>44958</v>
      </c>
      <c r="I57" s="22">
        <v>11000000</v>
      </c>
      <c r="J57" s="19" t="s">
        <v>14</v>
      </c>
      <c r="K57" s="11" t="s">
        <v>204</v>
      </c>
      <c r="M57" s="11" t="str">
        <f t="shared" si="0"/>
        <v>https://xarid.uzex.uz/shop/lot-details/998877</v>
      </c>
    </row>
    <row r="58" spans="1:13" s="11" customFormat="1" ht="31.5" x14ac:dyDescent="0.25">
      <c r="A58" s="6">
        <v>56</v>
      </c>
      <c r="B58" s="7" t="s">
        <v>93</v>
      </c>
      <c r="C58" s="7" t="s">
        <v>94</v>
      </c>
      <c r="D58" s="8">
        <v>309722645</v>
      </c>
      <c r="E58" s="7">
        <v>1001760</v>
      </c>
      <c r="F58" s="9">
        <v>44942</v>
      </c>
      <c r="G58" s="10">
        <v>3999900</v>
      </c>
      <c r="H58" s="9">
        <v>44958</v>
      </c>
      <c r="I58" s="22">
        <v>3999900</v>
      </c>
      <c r="J58" s="19" t="s">
        <v>23</v>
      </c>
      <c r="K58" s="11" t="s">
        <v>204</v>
      </c>
      <c r="M58" s="11" t="str">
        <f t="shared" si="0"/>
        <v>https://xarid.uzex.uz/shop/lot-details/1001760</v>
      </c>
    </row>
    <row r="59" spans="1:13" s="11" customFormat="1" ht="15.75" x14ac:dyDescent="0.25">
      <c r="A59" s="6">
        <v>57</v>
      </c>
      <c r="B59" s="7" t="s">
        <v>95</v>
      </c>
      <c r="C59" s="7" t="s">
        <v>13</v>
      </c>
      <c r="D59" s="8">
        <v>308717019</v>
      </c>
      <c r="E59" s="7">
        <v>99429</v>
      </c>
      <c r="F59" s="9">
        <v>44909</v>
      </c>
      <c r="G59" s="10">
        <v>162360000</v>
      </c>
      <c r="H59" s="9">
        <v>44958</v>
      </c>
      <c r="I59" s="22">
        <v>162360000</v>
      </c>
      <c r="J59" s="19" t="s">
        <v>14</v>
      </c>
      <c r="K59" s="11" t="s">
        <v>204</v>
      </c>
      <c r="M59" s="11" t="str">
        <f t="shared" si="0"/>
        <v>https://xarid.uzex.uz/shop/lot-details/99429</v>
      </c>
    </row>
    <row r="60" spans="1:13" s="11" customFormat="1" ht="31.5" x14ac:dyDescent="0.25">
      <c r="A60" s="6">
        <v>58</v>
      </c>
      <c r="B60" s="7" t="s">
        <v>96</v>
      </c>
      <c r="C60" s="7" t="s">
        <v>97</v>
      </c>
      <c r="D60" s="8">
        <v>497314963</v>
      </c>
      <c r="E60" s="7">
        <v>989172</v>
      </c>
      <c r="F60" s="9">
        <v>44934</v>
      </c>
      <c r="G60" s="10">
        <v>2860000</v>
      </c>
      <c r="H60" s="9">
        <v>44958</v>
      </c>
      <c r="I60" s="22">
        <v>2860000</v>
      </c>
      <c r="J60" s="19" t="s">
        <v>26</v>
      </c>
      <c r="K60" s="11" t="s">
        <v>204</v>
      </c>
      <c r="M60" s="11" t="str">
        <f t="shared" si="0"/>
        <v>https://xarid.uzex.uz/shop/lot-details/989172</v>
      </c>
    </row>
    <row r="61" spans="1:13" s="11" customFormat="1" ht="31.5" x14ac:dyDescent="0.25">
      <c r="A61" s="6">
        <v>59</v>
      </c>
      <c r="B61" s="7" t="s">
        <v>98</v>
      </c>
      <c r="C61" s="7" t="s">
        <v>99</v>
      </c>
      <c r="D61" s="8">
        <v>310068313</v>
      </c>
      <c r="E61" s="7">
        <v>104262</v>
      </c>
      <c r="F61" s="9">
        <v>44949</v>
      </c>
      <c r="G61" s="10">
        <v>3096000</v>
      </c>
      <c r="H61" s="9">
        <v>44959</v>
      </c>
      <c r="I61" s="22">
        <v>3096000</v>
      </c>
      <c r="J61" s="19" t="s">
        <v>14</v>
      </c>
      <c r="K61" s="11" t="s">
        <v>204</v>
      </c>
      <c r="M61" s="11" t="str">
        <f t="shared" si="0"/>
        <v>https://xarid.uzex.uz/shop/lot-details/104262</v>
      </c>
    </row>
    <row r="62" spans="1:13" s="11" customFormat="1" ht="15.75" x14ac:dyDescent="0.25">
      <c r="A62" s="6">
        <v>60</v>
      </c>
      <c r="B62" s="7" t="s">
        <v>100</v>
      </c>
      <c r="C62" s="7" t="s">
        <v>101</v>
      </c>
      <c r="D62" s="8">
        <v>308428274</v>
      </c>
      <c r="E62" s="7">
        <v>1026325</v>
      </c>
      <c r="F62" s="9">
        <v>44958</v>
      </c>
      <c r="G62" s="10">
        <v>2597500</v>
      </c>
      <c r="H62" s="9">
        <v>44959</v>
      </c>
      <c r="I62" s="22">
        <v>2597500</v>
      </c>
      <c r="J62" s="19" t="s">
        <v>29</v>
      </c>
      <c r="K62" s="11" t="s">
        <v>204</v>
      </c>
      <c r="M62" s="11" t="str">
        <f t="shared" si="0"/>
        <v>https://xarid.uzex.uz/shop/lot-details/1026325</v>
      </c>
    </row>
    <row r="63" spans="1:13" s="11" customFormat="1" ht="15.75" x14ac:dyDescent="0.25">
      <c r="A63" s="6">
        <v>61</v>
      </c>
      <c r="B63" s="7" t="s">
        <v>36</v>
      </c>
      <c r="C63" s="7" t="s">
        <v>102</v>
      </c>
      <c r="D63" s="8">
        <v>302713108</v>
      </c>
      <c r="E63" s="7">
        <v>1024870</v>
      </c>
      <c r="F63" s="9">
        <v>44956</v>
      </c>
      <c r="G63" s="10">
        <v>4740000</v>
      </c>
      <c r="H63" s="9">
        <v>44959</v>
      </c>
      <c r="I63" s="22">
        <v>4740000</v>
      </c>
      <c r="J63" s="19" t="s">
        <v>14</v>
      </c>
      <c r="K63" s="11" t="s">
        <v>204</v>
      </c>
      <c r="M63" s="11" t="str">
        <f t="shared" si="0"/>
        <v>https://xarid.uzex.uz/shop/lot-details/1024870</v>
      </c>
    </row>
    <row r="64" spans="1:13" s="11" customFormat="1" ht="15.75" x14ac:dyDescent="0.25">
      <c r="A64" s="6">
        <v>62</v>
      </c>
      <c r="B64" s="7" t="s">
        <v>103</v>
      </c>
      <c r="C64" s="7" t="s">
        <v>67</v>
      </c>
      <c r="D64" s="8">
        <v>305986264</v>
      </c>
      <c r="E64" s="7">
        <v>1023025</v>
      </c>
      <c r="F64" s="9">
        <v>44955</v>
      </c>
      <c r="G64" s="10">
        <v>27300000</v>
      </c>
      <c r="H64" s="9">
        <v>44959</v>
      </c>
      <c r="I64" s="22">
        <v>27300000</v>
      </c>
      <c r="J64" s="19" t="s">
        <v>46</v>
      </c>
      <c r="K64" s="11" t="s">
        <v>204</v>
      </c>
      <c r="M64" s="11" t="str">
        <f t="shared" si="0"/>
        <v>https://xarid.uzex.uz/shop/lot-details/1023025</v>
      </c>
    </row>
    <row r="65" spans="1:13" s="11" customFormat="1" ht="15.75" x14ac:dyDescent="0.25">
      <c r="A65" s="6">
        <v>63</v>
      </c>
      <c r="B65" s="7" t="s">
        <v>91</v>
      </c>
      <c r="C65" s="7" t="s">
        <v>104</v>
      </c>
      <c r="D65" s="8">
        <v>307491912</v>
      </c>
      <c r="E65" s="7">
        <v>796260</v>
      </c>
      <c r="F65" s="9">
        <v>44879</v>
      </c>
      <c r="G65" s="10">
        <v>30400000</v>
      </c>
      <c r="H65" s="9">
        <v>44959</v>
      </c>
      <c r="I65" s="22">
        <v>30400000</v>
      </c>
      <c r="J65" s="19" t="s">
        <v>14</v>
      </c>
      <c r="K65" s="11" t="s">
        <v>204</v>
      </c>
      <c r="M65" s="11" t="str">
        <f t="shared" si="0"/>
        <v>https://xarid.uzex.uz/shop/lot-details/796260</v>
      </c>
    </row>
    <row r="66" spans="1:13" s="11" customFormat="1" ht="15.75" x14ac:dyDescent="0.25">
      <c r="A66" s="6">
        <v>64</v>
      </c>
      <c r="B66" s="7" t="s">
        <v>105</v>
      </c>
      <c r="C66" s="7" t="s">
        <v>106</v>
      </c>
      <c r="D66" s="8">
        <v>309171668</v>
      </c>
      <c r="E66" s="7">
        <v>1009865</v>
      </c>
      <c r="F66" s="9">
        <v>44947</v>
      </c>
      <c r="G66" s="10">
        <v>747000</v>
      </c>
      <c r="H66" s="9">
        <v>44960</v>
      </c>
      <c r="I66" s="22">
        <v>747000</v>
      </c>
      <c r="J66" s="19" t="s">
        <v>14</v>
      </c>
      <c r="K66" s="11" t="s">
        <v>204</v>
      </c>
      <c r="M66" s="11" t="str">
        <f t="shared" si="0"/>
        <v>https://xarid.uzex.uz/shop/lot-details/1009865</v>
      </c>
    </row>
    <row r="67" spans="1:13" s="11" customFormat="1" ht="15.75" x14ac:dyDescent="0.25">
      <c r="A67" s="6">
        <v>65</v>
      </c>
      <c r="B67" s="7" t="s">
        <v>55</v>
      </c>
      <c r="C67" s="7" t="s">
        <v>56</v>
      </c>
      <c r="D67" s="8">
        <v>309268649</v>
      </c>
      <c r="E67" s="7">
        <v>1024611</v>
      </c>
      <c r="F67" s="9">
        <v>44956</v>
      </c>
      <c r="G67" s="10">
        <v>6799627</v>
      </c>
      <c r="H67" s="9">
        <v>44960</v>
      </c>
      <c r="I67" s="22">
        <v>6799627</v>
      </c>
      <c r="J67" s="19" t="s">
        <v>29</v>
      </c>
      <c r="K67" s="11" t="s">
        <v>204</v>
      </c>
      <c r="M67" s="11" t="str">
        <f t="shared" si="0"/>
        <v>https://xarid.uzex.uz/shop/lot-details/1024611</v>
      </c>
    </row>
    <row r="68" spans="1:13" s="11" customFormat="1" ht="15.75" x14ac:dyDescent="0.25">
      <c r="A68" s="6">
        <v>66</v>
      </c>
      <c r="B68" s="7" t="s">
        <v>107</v>
      </c>
      <c r="C68" s="7" t="s">
        <v>108</v>
      </c>
      <c r="D68" s="8">
        <v>307314860</v>
      </c>
      <c r="E68" s="7">
        <v>1035430</v>
      </c>
      <c r="F68" s="9">
        <v>44962</v>
      </c>
      <c r="G68" s="10">
        <v>749900</v>
      </c>
      <c r="H68" s="9">
        <v>44963</v>
      </c>
      <c r="I68" s="22">
        <v>749900</v>
      </c>
      <c r="J68" s="19" t="s">
        <v>109</v>
      </c>
      <c r="K68" s="11" t="s">
        <v>204</v>
      </c>
      <c r="M68" s="11" t="str">
        <f t="shared" ref="M68:M131" si="1">+K68&amp;E68</f>
        <v>https://xarid.uzex.uz/shop/lot-details/1035430</v>
      </c>
    </row>
    <row r="69" spans="1:13" s="11" customFormat="1" ht="15.75" x14ac:dyDescent="0.25">
      <c r="A69" s="6">
        <v>67</v>
      </c>
      <c r="B69" s="7" t="s">
        <v>110</v>
      </c>
      <c r="C69" s="7" t="s">
        <v>89</v>
      </c>
      <c r="D69" s="8">
        <v>306868569</v>
      </c>
      <c r="E69" s="7">
        <v>1028922</v>
      </c>
      <c r="F69" s="9">
        <v>44959</v>
      </c>
      <c r="G69" s="10">
        <v>10080000</v>
      </c>
      <c r="H69" s="9">
        <v>44964</v>
      </c>
      <c r="I69" s="22">
        <v>10080000</v>
      </c>
      <c r="J69" s="19" t="s">
        <v>46</v>
      </c>
      <c r="K69" s="11" t="s">
        <v>204</v>
      </c>
      <c r="M69" s="11" t="str">
        <f t="shared" si="1"/>
        <v>https://xarid.uzex.uz/shop/lot-details/1028922</v>
      </c>
    </row>
    <row r="70" spans="1:13" s="11" customFormat="1" ht="31.5" x14ac:dyDescent="0.25">
      <c r="A70" s="6">
        <v>68</v>
      </c>
      <c r="B70" s="7" t="s">
        <v>62</v>
      </c>
      <c r="C70" s="7" t="s">
        <v>111</v>
      </c>
      <c r="D70" s="8">
        <v>426201594</v>
      </c>
      <c r="E70" s="7">
        <v>1029551</v>
      </c>
      <c r="F70" s="9">
        <v>44959</v>
      </c>
      <c r="G70" s="10">
        <v>1499000</v>
      </c>
      <c r="H70" s="9">
        <v>44964</v>
      </c>
      <c r="I70" s="22">
        <v>1499000</v>
      </c>
      <c r="J70" s="19" t="s">
        <v>112</v>
      </c>
      <c r="K70" s="11" t="s">
        <v>204</v>
      </c>
      <c r="M70" s="11" t="str">
        <f t="shared" si="1"/>
        <v>https://xarid.uzex.uz/shop/lot-details/1029551</v>
      </c>
    </row>
    <row r="71" spans="1:13" s="11" customFormat="1" ht="15.75" x14ac:dyDescent="0.25">
      <c r="A71" s="6">
        <v>69</v>
      </c>
      <c r="B71" s="7" t="s">
        <v>36</v>
      </c>
      <c r="C71" s="7" t="s">
        <v>113</v>
      </c>
      <c r="D71" s="8">
        <v>302921989</v>
      </c>
      <c r="E71" s="7">
        <v>1012812</v>
      </c>
      <c r="F71" s="9">
        <v>44949</v>
      </c>
      <c r="G71" s="10">
        <v>1100000</v>
      </c>
      <c r="H71" s="9">
        <v>44964</v>
      </c>
      <c r="I71" s="22">
        <v>1100000</v>
      </c>
      <c r="J71" s="19" t="s">
        <v>18</v>
      </c>
      <c r="K71" s="11" t="s">
        <v>204</v>
      </c>
      <c r="M71" s="11" t="str">
        <f t="shared" si="1"/>
        <v>https://xarid.uzex.uz/shop/lot-details/1012812</v>
      </c>
    </row>
    <row r="72" spans="1:13" s="11" customFormat="1" ht="15.75" x14ac:dyDescent="0.25">
      <c r="A72" s="6">
        <v>70</v>
      </c>
      <c r="B72" s="7" t="s">
        <v>21</v>
      </c>
      <c r="C72" s="7" t="s">
        <v>114</v>
      </c>
      <c r="D72" s="8">
        <v>204274466</v>
      </c>
      <c r="E72" s="7">
        <v>1026792</v>
      </c>
      <c r="F72" s="9">
        <v>44958</v>
      </c>
      <c r="G72" s="10">
        <v>4900000</v>
      </c>
      <c r="H72" s="9">
        <v>44965</v>
      </c>
      <c r="I72" s="22">
        <v>4900000</v>
      </c>
      <c r="J72" s="19" t="s">
        <v>112</v>
      </c>
      <c r="K72" s="11" t="s">
        <v>204</v>
      </c>
      <c r="M72" s="11" t="str">
        <f t="shared" si="1"/>
        <v>https://xarid.uzex.uz/shop/lot-details/1026792</v>
      </c>
    </row>
    <row r="73" spans="1:13" s="11" customFormat="1" ht="15.75" x14ac:dyDescent="0.25">
      <c r="A73" s="6">
        <v>71</v>
      </c>
      <c r="B73" s="7" t="s">
        <v>30</v>
      </c>
      <c r="C73" s="7" t="s">
        <v>115</v>
      </c>
      <c r="D73" s="8">
        <v>308092355</v>
      </c>
      <c r="E73" s="7">
        <v>1026820</v>
      </c>
      <c r="F73" s="9">
        <v>44958</v>
      </c>
      <c r="G73" s="10">
        <v>330000</v>
      </c>
      <c r="H73" s="9">
        <v>44966</v>
      </c>
      <c r="I73" s="22">
        <v>330000</v>
      </c>
      <c r="J73" s="19" t="s">
        <v>112</v>
      </c>
      <c r="K73" s="11" t="s">
        <v>204</v>
      </c>
      <c r="M73" s="11" t="str">
        <f t="shared" si="1"/>
        <v>https://xarid.uzex.uz/shop/lot-details/1026820</v>
      </c>
    </row>
    <row r="74" spans="1:13" s="11" customFormat="1" ht="15.75" x14ac:dyDescent="0.25">
      <c r="A74" s="6">
        <v>72</v>
      </c>
      <c r="B74" s="7" t="s">
        <v>116</v>
      </c>
      <c r="C74" s="7" t="s">
        <v>117</v>
      </c>
      <c r="D74" s="8">
        <v>305000408</v>
      </c>
      <c r="E74" s="7">
        <v>1014015</v>
      </c>
      <c r="F74" s="9">
        <v>44951</v>
      </c>
      <c r="G74" s="10">
        <v>140000</v>
      </c>
      <c r="H74" s="9">
        <v>44966</v>
      </c>
      <c r="I74" s="22">
        <v>140000</v>
      </c>
      <c r="J74" s="19" t="s">
        <v>109</v>
      </c>
      <c r="K74" s="11" t="s">
        <v>204</v>
      </c>
      <c r="M74" s="11" t="str">
        <f t="shared" si="1"/>
        <v>https://xarid.uzex.uz/shop/lot-details/1014015</v>
      </c>
    </row>
    <row r="75" spans="1:13" s="11" customFormat="1" ht="15.75" x14ac:dyDescent="0.25">
      <c r="A75" s="6">
        <v>73</v>
      </c>
      <c r="B75" s="7" t="s">
        <v>24</v>
      </c>
      <c r="C75" s="7" t="s">
        <v>118</v>
      </c>
      <c r="D75" s="8">
        <v>306155704</v>
      </c>
      <c r="E75" s="7">
        <v>1052123</v>
      </c>
      <c r="F75" s="9">
        <v>44968</v>
      </c>
      <c r="G75" s="10">
        <v>3477000</v>
      </c>
      <c r="H75" s="9">
        <v>44970</v>
      </c>
      <c r="I75" s="22">
        <v>3477000</v>
      </c>
      <c r="J75" s="19" t="s">
        <v>26</v>
      </c>
      <c r="K75" s="11" t="s">
        <v>204</v>
      </c>
      <c r="M75" s="11" t="str">
        <f t="shared" si="1"/>
        <v>https://xarid.uzex.uz/shop/lot-details/1052123</v>
      </c>
    </row>
    <row r="76" spans="1:13" s="11" customFormat="1" ht="31.5" x14ac:dyDescent="0.25">
      <c r="A76" s="6">
        <v>74</v>
      </c>
      <c r="B76" s="7" t="s">
        <v>119</v>
      </c>
      <c r="C76" s="7" t="s">
        <v>120</v>
      </c>
      <c r="D76" s="8">
        <v>305181254</v>
      </c>
      <c r="E76" s="7">
        <v>998520</v>
      </c>
      <c r="F76" s="9">
        <v>44940</v>
      </c>
      <c r="G76" s="10">
        <v>8200000</v>
      </c>
      <c r="H76" s="9">
        <v>44970</v>
      </c>
      <c r="I76" s="22">
        <v>8200000</v>
      </c>
      <c r="J76" s="19" t="s">
        <v>14</v>
      </c>
      <c r="K76" s="11" t="s">
        <v>204</v>
      </c>
      <c r="M76" s="11" t="str">
        <f t="shared" si="1"/>
        <v>https://xarid.uzex.uz/shop/lot-details/998520</v>
      </c>
    </row>
    <row r="77" spans="1:13" s="11" customFormat="1" ht="15.75" x14ac:dyDescent="0.25">
      <c r="A77" s="6">
        <v>75</v>
      </c>
      <c r="B77" s="7" t="s">
        <v>30</v>
      </c>
      <c r="C77" s="7" t="s">
        <v>121</v>
      </c>
      <c r="D77" s="8">
        <v>304815209</v>
      </c>
      <c r="E77" s="7">
        <v>1006539</v>
      </c>
      <c r="F77" s="9">
        <v>44946</v>
      </c>
      <c r="G77" s="10">
        <v>294000</v>
      </c>
      <c r="H77" s="9">
        <v>44971</v>
      </c>
      <c r="I77" s="22">
        <v>294000</v>
      </c>
      <c r="J77" s="19" t="s">
        <v>26</v>
      </c>
      <c r="K77" s="11" t="s">
        <v>204</v>
      </c>
      <c r="M77" s="11" t="str">
        <f t="shared" si="1"/>
        <v>https://xarid.uzex.uz/shop/lot-details/1006539</v>
      </c>
    </row>
    <row r="78" spans="1:13" s="11" customFormat="1" ht="31.5" x14ac:dyDescent="0.25">
      <c r="A78" s="6">
        <v>76</v>
      </c>
      <c r="B78" s="7" t="s">
        <v>122</v>
      </c>
      <c r="C78" s="7" t="s">
        <v>123</v>
      </c>
      <c r="D78" s="8">
        <v>309871754</v>
      </c>
      <c r="E78" s="7">
        <v>1021317</v>
      </c>
      <c r="F78" s="9">
        <v>44954</v>
      </c>
      <c r="G78" s="10">
        <v>735318</v>
      </c>
      <c r="H78" s="9">
        <v>44972</v>
      </c>
      <c r="I78" s="22">
        <v>735318</v>
      </c>
      <c r="J78" s="19" t="s">
        <v>46</v>
      </c>
      <c r="K78" s="11" t="s">
        <v>204</v>
      </c>
      <c r="M78" s="11" t="str">
        <f t="shared" si="1"/>
        <v>https://xarid.uzex.uz/shop/lot-details/1021317</v>
      </c>
    </row>
    <row r="79" spans="1:13" s="11" customFormat="1" ht="31.5" x14ac:dyDescent="0.25">
      <c r="A79" s="6">
        <v>77</v>
      </c>
      <c r="B79" s="7" t="s">
        <v>122</v>
      </c>
      <c r="C79" s="7" t="s">
        <v>123</v>
      </c>
      <c r="D79" s="8">
        <v>309871754</v>
      </c>
      <c r="E79" s="7">
        <v>1021319</v>
      </c>
      <c r="F79" s="9">
        <v>44954</v>
      </c>
      <c r="G79" s="10">
        <v>344600</v>
      </c>
      <c r="H79" s="9">
        <v>44972</v>
      </c>
      <c r="I79" s="22">
        <v>344600</v>
      </c>
      <c r="J79" s="19" t="s">
        <v>46</v>
      </c>
      <c r="K79" s="11" t="s">
        <v>204</v>
      </c>
      <c r="M79" s="11" t="str">
        <f t="shared" si="1"/>
        <v>https://xarid.uzex.uz/shop/lot-details/1021319</v>
      </c>
    </row>
    <row r="80" spans="1:13" s="11" customFormat="1" ht="15.75" x14ac:dyDescent="0.25">
      <c r="A80" s="6">
        <v>78</v>
      </c>
      <c r="B80" s="7" t="s">
        <v>124</v>
      </c>
      <c r="C80" s="7" t="s">
        <v>125</v>
      </c>
      <c r="D80" s="8">
        <v>305670929</v>
      </c>
      <c r="E80" s="7">
        <v>1045518</v>
      </c>
      <c r="F80" s="9">
        <v>44966</v>
      </c>
      <c r="G80" s="10">
        <v>3752000</v>
      </c>
      <c r="H80" s="9">
        <v>44972</v>
      </c>
      <c r="I80" s="22">
        <v>3752000</v>
      </c>
      <c r="J80" s="19" t="s">
        <v>46</v>
      </c>
      <c r="K80" s="11" t="s">
        <v>204</v>
      </c>
      <c r="M80" s="11" t="str">
        <f t="shared" si="1"/>
        <v>https://xarid.uzex.uz/shop/lot-details/1045518</v>
      </c>
    </row>
    <row r="81" spans="1:13" s="11" customFormat="1" ht="15.75" x14ac:dyDescent="0.25">
      <c r="A81" s="6">
        <v>79</v>
      </c>
      <c r="B81" s="7" t="s">
        <v>34</v>
      </c>
      <c r="C81" s="7" t="s">
        <v>126</v>
      </c>
      <c r="D81" s="8">
        <v>308412572</v>
      </c>
      <c r="E81" s="7">
        <v>956250</v>
      </c>
      <c r="F81" s="9">
        <v>45281</v>
      </c>
      <c r="G81" s="10">
        <v>148000000.00999999</v>
      </c>
      <c r="H81" s="9">
        <v>44973</v>
      </c>
      <c r="I81" s="22">
        <v>148000000.00999999</v>
      </c>
      <c r="J81" s="19" t="s">
        <v>14</v>
      </c>
      <c r="K81" s="11" t="s">
        <v>204</v>
      </c>
      <c r="M81" s="11" t="str">
        <f t="shared" si="1"/>
        <v>https://xarid.uzex.uz/shop/lot-details/956250</v>
      </c>
    </row>
    <row r="82" spans="1:13" s="11" customFormat="1" ht="15.75" x14ac:dyDescent="0.25">
      <c r="A82" s="6">
        <v>80</v>
      </c>
      <c r="B82" s="7" t="s">
        <v>127</v>
      </c>
      <c r="C82" s="7" t="s">
        <v>128</v>
      </c>
      <c r="D82" s="8">
        <v>305437796</v>
      </c>
      <c r="E82" s="7">
        <v>1023373</v>
      </c>
      <c r="F82" s="9">
        <v>44955</v>
      </c>
      <c r="G82" s="10">
        <v>286800</v>
      </c>
      <c r="H82" s="9">
        <v>44974</v>
      </c>
      <c r="I82" s="22">
        <v>286800</v>
      </c>
      <c r="J82" s="19" t="s">
        <v>46</v>
      </c>
      <c r="K82" s="11" t="s">
        <v>204</v>
      </c>
      <c r="M82" s="11" t="str">
        <f t="shared" si="1"/>
        <v>https://xarid.uzex.uz/shop/lot-details/1023373</v>
      </c>
    </row>
    <row r="83" spans="1:13" s="11" customFormat="1" ht="15.75" x14ac:dyDescent="0.25">
      <c r="A83" s="6">
        <v>81</v>
      </c>
      <c r="B83" s="7" t="s">
        <v>129</v>
      </c>
      <c r="C83" s="7" t="s">
        <v>128</v>
      </c>
      <c r="D83" s="8">
        <v>305437796</v>
      </c>
      <c r="E83" s="7">
        <v>1023272</v>
      </c>
      <c r="F83" s="9">
        <v>44955</v>
      </c>
      <c r="G83" s="10">
        <v>163000</v>
      </c>
      <c r="H83" s="9">
        <v>44974</v>
      </c>
      <c r="I83" s="22">
        <v>163000</v>
      </c>
      <c r="J83" s="19" t="s">
        <v>46</v>
      </c>
      <c r="K83" s="11" t="s">
        <v>204</v>
      </c>
      <c r="M83" s="11" t="str">
        <f t="shared" si="1"/>
        <v>https://xarid.uzex.uz/shop/lot-details/1023272</v>
      </c>
    </row>
    <row r="84" spans="1:13" s="11" customFormat="1" ht="31.5" x14ac:dyDescent="0.25">
      <c r="A84" s="6">
        <v>82</v>
      </c>
      <c r="B84" s="7" t="s">
        <v>130</v>
      </c>
      <c r="C84" s="7" t="s">
        <v>131</v>
      </c>
      <c r="D84" s="8">
        <v>309031929</v>
      </c>
      <c r="E84" s="7">
        <v>1051986</v>
      </c>
      <c r="F84" s="9">
        <v>44968</v>
      </c>
      <c r="G84" s="10">
        <v>815700</v>
      </c>
      <c r="H84" s="9">
        <v>44974</v>
      </c>
      <c r="I84" s="22">
        <v>815700</v>
      </c>
      <c r="J84" s="19" t="s">
        <v>49</v>
      </c>
      <c r="K84" s="11" t="s">
        <v>204</v>
      </c>
      <c r="M84" s="11" t="str">
        <f t="shared" si="1"/>
        <v>https://xarid.uzex.uz/shop/lot-details/1051986</v>
      </c>
    </row>
    <row r="85" spans="1:13" s="11" customFormat="1" ht="15.75" x14ac:dyDescent="0.25">
      <c r="A85" s="6">
        <v>83</v>
      </c>
      <c r="B85" s="7" t="s">
        <v>38</v>
      </c>
      <c r="C85" s="7" t="s">
        <v>22</v>
      </c>
      <c r="D85" s="8">
        <v>300425980</v>
      </c>
      <c r="E85" s="7">
        <v>1075495</v>
      </c>
      <c r="F85" s="9">
        <v>44977</v>
      </c>
      <c r="G85" s="10">
        <v>184000</v>
      </c>
      <c r="H85" s="9">
        <v>44977</v>
      </c>
      <c r="I85" s="22">
        <v>184000</v>
      </c>
      <c r="J85" s="19" t="s">
        <v>23</v>
      </c>
      <c r="K85" s="11" t="s">
        <v>204</v>
      </c>
      <c r="M85" s="11" t="str">
        <f t="shared" si="1"/>
        <v>https://xarid.uzex.uz/shop/lot-details/1075495</v>
      </c>
    </row>
    <row r="86" spans="1:13" s="11" customFormat="1" ht="31.5" x14ac:dyDescent="0.25">
      <c r="A86" s="6">
        <v>84</v>
      </c>
      <c r="B86" s="7" t="s">
        <v>132</v>
      </c>
      <c r="C86" s="7" t="s">
        <v>22</v>
      </c>
      <c r="D86" s="8">
        <v>300425980</v>
      </c>
      <c r="E86" s="7">
        <v>1075490</v>
      </c>
      <c r="F86" s="9">
        <v>44977</v>
      </c>
      <c r="G86" s="10">
        <v>58500</v>
      </c>
      <c r="H86" s="9">
        <v>44977</v>
      </c>
      <c r="I86" s="22">
        <v>58500</v>
      </c>
      <c r="J86" s="19" t="s">
        <v>23</v>
      </c>
      <c r="K86" s="11" t="s">
        <v>204</v>
      </c>
      <c r="M86" s="11" t="str">
        <f t="shared" si="1"/>
        <v>https://xarid.uzex.uz/shop/lot-details/1075490</v>
      </c>
    </row>
    <row r="87" spans="1:13" s="11" customFormat="1" ht="15.75" x14ac:dyDescent="0.25">
      <c r="A87" s="6">
        <v>85</v>
      </c>
      <c r="B87" s="7" t="s">
        <v>39</v>
      </c>
      <c r="C87" s="7" t="s">
        <v>22</v>
      </c>
      <c r="D87" s="8">
        <v>300425980</v>
      </c>
      <c r="E87" s="7">
        <v>1064440</v>
      </c>
      <c r="F87" s="9">
        <v>44974</v>
      </c>
      <c r="G87" s="10">
        <v>142800</v>
      </c>
      <c r="H87" s="9">
        <v>44977</v>
      </c>
      <c r="I87" s="22">
        <v>142800</v>
      </c>
      <c r="J87" s="19" t="s">
        <v>23</v>
      </c>
      <c r="K87" s="11" t="s">
        <v>204</v>
      </c>
      <c r="M87" s="11" t="str">
        <f t="shared" si="1"/>
        <v>https://xarid.uzex.uz/shop/lot-details/1064440</v>
      </c>
    </row>
    <row r="88" spans="1:13" s="11" customFormat="1" ht="15.75" x14ac:dyDescent="0.25">
      <c r="A88" s="6">
        <v>86</v>
      </c>
      <c r="B88" s="7" t="s">
        <v>127</v>
      </c>
      <c r="C88" s="7" t="s">
        <v>22</v>
      </c>
      <c r="D88" s="8">
        <v>300425980</v>
      </c>
      <c r="E88" s="7">
        <v>1064345</v>
      </c>
      <c r="F88" s="9">
        <v>44974</v>
      </c>
      <c r="G88" s="10">
        <v>170000</v>
      </c>
      <c r="H88" s="9">
        <v>44977</v>
      </c>
      <c r="I88" s="22">
        <v>170000</v>
      </c>
      <c r="J88" s="19" t="s">
        <v>23</v>
      </c>
      <c r="K88" s="11" t="s">
        <v>204</v>
      </c>
      <c r="M88" s="11" t="str">
        <f t="shared" si="1"/>
        <v>https://xarid.uzex.uz/shop/lot-details/1064345</v>
      </c>
    </row>
    <row r="89" spans="1:13" s="11" customFormat="1" ht="15.75" x14ac:dyDescent="0.25">
      <c r="A89" s="6">
        <v>87</v>
      </c>
      <c r="B89" s="7" t="s">
        <v>133</v>
      </c>
      <c r="C89" s="7" t="s">
        <v>22</v>
      </c>
      <c r="D89" s="8">
        <v>300425980</v>
      </c>
      <c r="E89" s="7">
        <v>1064331</v>
      </c>
      <c r="F89" s="9">
        <v>44974</v>
      </c>
      <c r="G89" s="10">
        <v>150000</v>
      </c>
      <c r="H89" s="9">
        <v>44977</v>
      </c>
      <c r="I89" s="22">
        <v>150000</v>
      </c>
      <c r="J89" s="19" t="s">
        <v>23</v>
      </c>
      <c r="K89" s="11" t="s">
        <v>204</v>
      </c>
      <c r="M89" s="11" t="str">
        <f t="shared" si="1"/>
        <v>https://xarid.uzex.uz/shop/lot-details/1064331</v>
      </c>
    </row>
    <row r="90" spans="1:13" s="11" customFormat="1" ht="15.75" x14ac:dyDescent="0.25">
      <c r="A90" s="6">
        <v>88</v>
      </c>
      <c r="B90" s="7" t="s">
        <v>134</v>
      </c>
      <c r="C90" s="7" t="s">
        <v>22</v>
      </c>
      <c r="D90" s="8">
        <v>300425980</v>
      </c>
      <c r="E90" s="7">
        <v>1064290</v>
      </c>
      <c r="F90" s="9">
        <v>44974</v>
      </c>
      <c r="G90" s="10">
        <v>190000</v>
      </c>
      <c r="H90" s="9">
        <v>44977</v>
      </c>
      <c r="I90" s="22">
        <v>190000</v>
      </c>
      <c r="J90" s="19" t="s">
        <v>23</v>
      </c>
      <c r="K90" s="11" t="s">
        <v>204</v>
      </c>
      <c r="M90" s="11" t="str">
        <f t="shared" si="1"/>
        <v>https://xarid.uzex.uz/shop/lot-details/1064290</v>
      </c>
    </row>
    <row r="91" spans="1:13" s="11" customFormat="1" ht="31.5" x14ac:dyDescent="0.25">
      <c r="A91" s="6">
        <v>89</v>
      </c>
      <c r="B91" s="7" t="s">
        <v>135</v>
      </c>
      <c r="C91" s="7" t="s">
        <v>136</v>
      </c>
      <c r="D91" s="8" t="s">
        <v>137</v>
      </c>
      <c r="E91" s="7">
        <v>1061451</v>
      </c>
      <c r="F91" s="9">
        <v>44973</v>
      </c>
      <c r="G91" s="10">
        <v>158250</v>
      </c>
      <c r="H91" s="9">
        <v>44977</v>
      </c>
      <c r="I91" s="22">
        <v>158250</v>
      </c>
      <c r="J91" s="19" t="s">
        <v>26</v>
      </c>
      <c r="K91" s="11" t="s">
        <v>204</v>
      </c>
      <c r="M91" s="11" t="str">
        <f t="shared" si="1"/>
        <v>https://xarid.uzex.uz/shop/lot-details/1061451</v>
      </c>
    </row>
    <row r="92" spans="1:13" s="11" customFormat="1" ht="31.5" x14ac:dyDescent="0.25">
      <c r="A92" s="6">
        <v>90</v>
      </c>
      <c r="B92" s="7" t="s">
        <v>135</v>
      </c>
      <c r="C92" s="7" t="s">
        <v>136</v>
      </c>
      <c r="D92" s="8" t="s">
        <v>137</v>
      </c>
      <c r="E92" s="7">
        <v>1061232</v>
      </c>
      <c r="F92" s="9">
        <v>44973</v>
      </c>
      <c r="G92" s="10">
        <v>280000</v>
      </c>
      <c r="H92" s="9">
        <v>44977</v>
      </c>
      <c r="I92" s="22">
        <v>280000</v>
      </c>
      <c r="J92" s="19" t="s">
        <v>26</v>
      </c>
      <c r="K92" s="11" t="s">
        <v>204</v>
      </c>
      <c r="M92" s="11" t="str">
        <f t="shared" si="1"/>
        <v>https://xarid.uzex.uz/shop/lot-details/1061232</v>
      </c>
    </row>
    <row r="93" spans="1:13" s="11" customFormat="1" ht="31.5" x14ac:dyDescent="0.25">
      <c r="A93" s="6">
        <v>91</v>
      </c>
      <c r="B93" s="7" t="s">
        <v>135</v>
      </c>
      <c r="C93" s="7" t="s">
        <v>136</v>
      </c>
      <c r="D93" s="8" t="s">
        <v>137</v>
      </c>
      <c r="E93" s="7">
        <v>1061207</v>
      </c>
      <c r="F93" s="9">
        <v>44973</v>
      </c>
      <c r="G93" s="10">
        <v>351000</v>
      </c>
      <c r="H93" s="9">
        <v>44977</v>
      </c>
      <c r="I93" s="22">
        <v>351000</v>
      </c>
      <c r="J93" s="19" t="s">
        <v>26</v>
      </c>
      <c r="K93" s="11" t="s">
        <v>204</v>
      </c>
      <c r="M93" s="11" t="str">
        <f t="shared" si="1"/>
        <v>https://xarid.uzex.uz/shop/lot-details/1061207</v>
      </c>
    </row>
    <row r="94" spans="1:13" s="11" customFormat="1" ht="15.75" x14ac:dyDescent="0.25">
      <c r="A94" s="6">
        <v>92</v>
      </c>
      <c r="B94" s="7" t="s">
        <v>39</v>
      </c>
      <c r="C94" s="7" t="s">
        <v>138</v>
      </c>
      <c r="D94" s="8">
        <v>309959714</v>
      </c>
      <c r="E94" s="7">
        <v>1031093</v>
      </c>
      <c r="F94" s="9">
        <v>44960</v>
      </c>
      <c r="G94" s="10">
        <v>299700</v>
      </c>
      <c r="H94" s="9">
        <v>44977</v>
      </c>
      <c r="I94" s="22">
        <v>299700</v>
      </c>
      <c r="J94" s="19" t="s">
        <v>139</v>
      </c>
      <c r="K94" s="11" t="s">
        <v>204</v>
      </c>
      <c r="M94" s="11" t="str">
        <f t="shared" si="1"/>
        <v>https://xarid.uzex.uz/shop/lot-details/1031093</v>
      </c>
    </row>
    <row r="95" spans="1:13" s="11" customFormat="1" ht="15.75" x14ac:dyDescent="0.25">
      <c r="A95" s="6">
        <v>93</v>
      </c>
      <c r="B95" s="7" t="s">
        <v>140</v>
      </c>
      <c r="C95" s="7" t="s">
        <v>141</v>
      </c>
      <c r="D95" s="8">
        <v>205888800</v>
      </c>
      <c r="E95" s="7">
        <v>1031084</v>
      </c>
      <c r="F95" s="9">
        <v>44960</v>
      </c>
      <c r="G95" s="10">
        <v>250000</v>
      </c>
      <c r="H95" s="9">
        <v>44977</v>
      </c>
      <c r="I95" s="22">
        <v>250000</v>
      </c>
      <c r="J95" s="19" t="s">
        <v>139</v>
      </c>
      <c r="K95" s="11" t="s">
        <v>204</v>
      </c>
      <c r="M95" s="11" t="str">
        <f t="shared" si="1"/>
        <v>https://xarid.uzex.uz/shop/lot-details/1031084</v>
      </c>
    </row>
    <row r="96" spans="1:13" s="11" customFormat="1" ht="15.75" x14ac:dyDescent="0.25">
      <c r="A96" s="6">
        <v>94</v>
      </c>
      <c r="B96" s="7" t="s">
        <v>36</v>
      </c>
      <c r="C96" s="7" t="s">
        <v>142</v>
      </c>
      <c r="D96" s="8">
        <v>306894560</v>
      </c>
      <c r="E96" s="7">
        <v>1046977</v>
      </c>
      <c r="F96" s="9">
        <v>44967</v>
      </c>
      <c r="G96" s="10">
        <v>796315.2</v>
      </c>
      <c r="H96" s="9">
        <v>44977</v>
      </c>
      <c r="I96" s="22">
        <v>796315.2</v>
      </c>
      <c r="J96" s="19" t="s">
        <v>14</v>
      </c>
      <c r="K96" s="11" t="s">
        <v>204</v>
      </c>
      <c r="M96" s="11" t="str">
        <f t="shared" si="1"/>
        <v>https://xarid.uzex.uz/shop/lot-details/1046977</v>
      </c>
    </row>
    <row r="97" spans="1:13" s="11" customFormat="1" ht="15.75" x14ac:dyDescent="0.25">
      <c r="A97" s="6">
        <v>95</v>
      </c>
      <c r="B97" s="7" t="s">
        <v>39</v>
      </c>
      <c r="C97" s="7" t="s">
        <v>128</v>
      </c>
      <c r="D97" s="8">
        <v>305437796</v>
      </c>
      <c r="E97" s="7">
        <v>1020902</v>
      </c>
      <c r="F97" s="9">
        <v>44954</v>
      </c>
      <c r="G97" s="10">
        <v>224000</v>
      </c>
      <c r="H97" s="9">
        <v>44978</v>
      </c>
      <c r="I97" s="22">
        <v>224000</v>
      </c>
      <c r="J97" s="19" t="s">
        <v>46</v>
      </c>
      <c r="K97" s="11" t="s">
        <v>204</v>
      </c>
      <c r="M97" s="11" t="str">
        <f t="shared" si="1"/>
        <v>https://xarid.uzex.uz/shop/lot-details/1020902</v>
      </c>
    </row>
    <row r="98" spans="1:13" s="11" customFormat="1" ht="15.75" x14ac:dyDescent="0.25">
      <c r="A98" s="6">
        <v>96</v>
      </c>
      <c r="B98" s="7" t="s">
        <v>143</v>
      </c>
      <c r="C98" s="7" t="s">
        <v>144</v>
      </c>
      <c r="D98" s="8">
        <v>305546811</v>
      </c>
      <c r="E98" s="7">
        <v>356568</v>
      </c>
      <c r="F98" s="9">
        <v>44714</v>
      </c>
      <c r="G98" s="10">
        <v>20000000</v>
      </c>
      <c r="H98" s="9">
        <v>44978</v>
      </c>
      <c r="I98" s="22">
        <v>20000000</v>
      </c>
      <c r="J98" s="19" t="s">
        <v>14</v>
      </c>
      <c r="K98" s="11" t="s">
        <v>204</v>
      </c>
      <c r="M98" s="11" t="str">
        <f t="shared" si="1"/>
        <v>https://xarid.uzex.uz/shop/lot-details/356568</v>
      </c>
    </row>
    <row r="99" spans="1:13" s="11" customFormat="1" ht="15.75" x14ac:dyDescent="0.25">
      <c r="A99" s="6">
        <v>97</v>
      </c>
      <c r="B99" s="7" t="s">
        <v>105</v>
      </c>
      <c r="C99" s="7" t="s">
        <v>92</v>
      </c>
      <c r="D99" s="8">
        <v>305999636</v>
      </c>
      <c r="E99" s="7">
        <v>1045813</v>
      </c>
      <c r="F99" s="9">
        <v>44966</v>
      </c>
      <c r="G99" s="10">
        <v>1250000</v>
      </c>
      <c r="H99" s="9">
        <v>44978</v>
      </c>
      <c r="I99" s="22">
        <v>1250000</v>
      </c>
      <c r="J99" s="19" t="s">
        <v>14</v>
      </c>
      <c r="K99" s="11" t="s">
        <v>204</v>
      </c>
      <c r="M99" s="11" t="str">
        <f t="shared" si="1"/>
        <v>https://xarid.uzex.uz/shop/lot-details/1045813</v>
      </c>
    </row>
    <row r="100" spans="1:13" s="11" customFormat="1" ht="15.75" x14ac:dyDescent="0.25">
      <c r="A100" s="6">
        <v>98</v>
      </c>
      <c r="B100" s="7" t="s">
        <v>100</v>
      </c>
      <c r="C100" s="7" t="s">
        <v>145</v>
      </c>
      <c r="D100" s="8">
        <v>302285214</v>
      </c>
      <c r="E100" s="7">
        <v>1048618</v>
      </c>
      <c r="F100" s="9">
        <v>44967</v>
      </c>
      <c r="G100" s="10">
        <v>990000</v>
      </c>
      <c r="H100" s="9">
        <v>44978</v>
      </c>
      <c r="I100" s="22">
        <v>990000</v>
      </c>
      <c r="J100" s="19" t="s">
        <v>33</v>
      </c>
      <c r="K100" s="11" t="s">
        <v>204</v>
      </c>
      <c r="M100" s="11" t="str">
        <f t="shared" si="1"/>
        <v>https://xarid.uzex.uz/shop/lot-details/1048618</v>
      </c>
    </row>
    <row r="101" spans="1:13" s="11" customFormat="1" ht="31.5" x14ac:dyDescent="0.25">
      <c r="A101" s="6">
        <v>99</v>
      </c>
      <c r="B101" s="7" t="s">
        <v>96</v>
      </c>
      <c r="C101" s="7" t="s">
        <v>146</v>
      </c>
      <c r="D101" s="8">
        <v>309641343</v>
      </c>
      <c r="E101" s="7">
        <v>1065436</v>
      </c>
      <c r="F101" s="9">
        <v>44974</v>
      </c>
      <c r="G101" s="10">
        <v>2280000</v>
      </c>
      <c r="H101" s="9">
        <v>44980</v>
      </c>
      <c r="I101" s="22">
        <v>2280000</v>
      </c>
      <c r="J101" s="19" t="s">
        <v>109</v>
      </c>
      <c r="K101" s="11" t="s">
        <v>204</v>
      </c>
      <c r="M101" s="11" t="str">
        <f t="shared" si="1"/>
        <v>https://xarid.uzex.uz/shop/lot-details/1065436</v>
      </c>
    </row>
    <row r="102" spans="1:13" s="11" customFormat="1" ht="47.25" x14ac:dyDescent="0.25">
      <c r="A102" s="6">
        <v>100</v>
      </c>
      <c r="B102" s="7" t="s">
        <v>147</v>
      </c>
      <c r="C102" s="7" t="s">
        <v>148</v>
      </c>
      <c r="D102" s="8">
        <v>205804019</v>
      </c>
      <c r="E102" s="7">
        <v>1052881</v>
      </c>
      <c r="F102" s="9">
        <v>44969</v>
      </c>
      <c r="G102" s="10">
        <v>3800000</v>
      </c>
      <c r="H102" s="9">
        <v>44980</v>
      </c>
      <c r="I102" s="22">
        <v>3800000</v>
      </c>
      <c r="J102" s="19" t="s">
        <v>14</v>
      </c>
      <c r="K102" s="11" t="s">
        <v>204</v>
      </c>
      <c r="M102" s="11" t="str">
        <f t="shared" si="1"/>
        <v>https://xarid.uzex.uz/shop/lot-details/1052881</v>
      </c>
    </row>
    <row r="103" spans="1:13" s="11" customFormat="1" ht="15.75" x14ac:dyDescent="0.25">
      <c r="A103" s="6">
        <v>101</v>
      </c>
      <c r="B103" s="7" t="s">
        <v>149</v>
      </c>
      <c r="C103" s="7" t="s">
        <v>32</v>
      </c>
      <c r="D103" s="8">
        <v>306150521</v>
      </c>
      <c r="E103" s="7">
        <v>1069332</v>
      </c>
      <c r="F103" s="9">
        <v>44975</v>
      </c>
      <c r="G103" s="10">
        <v>3026000</v>
      </c>
      <c r="H103" s="9">
        <v>44980</v>
      </c>
      <c r="I103" s="22">
        <v>3026000</v>
      </c>
      <c r="J103" s="19" t="s">
        <v>14</v>
      </c>
      <c r="K103" s="11" t="s">
        <v>204</v>
      </c>
      <c r="M103" s="11" t="str">
        <f t="shared" si="1"/>
        <v>https://xarid.uzex.uz/shop/lot-details/1069332</v>
      </c>
    </row>
    <row r="104" spans="1:13" s="11" customFormat="1" ht="15.75" x14ac:dyDescent="0.25">
      <c r="A104" s="6">
        <v>102</v>
      </c>
      <c r="B104" s="7" t="s">
        <v>116</v>
      </c>
      <c r="C104" s="7" t="s">
        <v>150</v>
      </c>
      <c r="D104" s="8">
        <v>202900147</v>
      </c>
      <c r="E104" s="7">
        <v>1006573</v>
      </c>
      <c r="F104" s="9">
        <v>44946</v>
      </c>
      <c r="G104" s="10">
        <v>175000</v>
      </c>
      <c r="H104" s="9">
        <v>44980</v>
      </c>
      <c r="I104" s="22">
        <v>175000</v>
      </c>
      <c r="J104" s="19" t="s">
        <v>23</v>
      </c>
      <c r="K104" s="11" t="s">
        <v>204</v>
      </c>
      <c r="M104" s="11" t="str">
        <f t="shared" si="1"/>
        <v>https://xarid.uzex.uz/shop/lot-details/1006573</v>
      </c>
    </row>
    <row r="105" spans="1:13" s="11" customFormat="1" ht="15.75" x14ac:dyDescent="0.25">
      <c r="A105" s="6">
        <v>103</v>
      </c>
      <c r="B105" s="7" t="s">
        <v>151</v>
      </c>
      <c r="C105" s="7" t="s">
        <v>22</v>
      </c>
      <c r="D105" s="8">
        <v>300425980</v>
      </c>
      <c r="E105" s="7">
        <v>1090696</v>
      </c>
      <c r="F105" s="9">
        <v>44983</v>
      </c>
      <c r="G105" s="10">
        <v>200000</v>
      </c>
      <c r="H105" s="9">
        <v>44984</v>
      </c>
      <c r="I105" s="22">
        <v>200000</v>
      </c>
      <c r="J105" s="19" t="s">
        <v>23</v>
      </c>
      <c r="K105" s="11" t="s">
        <v>204</v>
      </c>
      <c r="M105" s="11" t="str">
        <f t="shared" si="1"/>
        <v>https://xarid.uzex.uz/shop/lot-details/1090696</v>
      </c>
    </row>
    <row r="106" spans="1:13" s="11" customFormat="1" ht="15.75" x14ac:dyDescent="0.25">
      <c r="A106" s="6">
        <v>104</v>
      </c>
      <c r="B106" s="7" t="s">
        <v>152</v>
      </c>
      <c r="C106" s="7" t="s">
        <v>22</v>
      </c>
      <c r="D106" s="8">
        <v>300425980</v>
      </c>
      <c r="E106" s="7">
        <v>1090708</v>
      </c>
      <c r="F106" s="9">
        <v>44983</v>
      </c>
      <c r="G106" s="10">
        <v>160000</v>
      </c>
      <c r="H106" s="9">
        <v>44984</v>
      </c>
      <c r="I106" s="22">
        <v>160000</v>
      </c>
      <c r="J106" s="19" t="s">
        <v>23</v>
      </c>
      <c r="K106" s="11" t="s">
        <v>204</v>
      </c>
      <c r="M106" s="11" t="str">
        <f t="shared" si="1"/>
        <v>https://xarid.uzex.uz/shop/lot-details/1090708</v>
      </c>
    </row>
    <row r="107" spans="1:13" s="11" customFormat="1" ht="15.75" x14ac:dyDescent="0.25">
      <c r="A107" s="6">
        <v>105</v>
      </c>
      <c r="B107" s="7" t="s">
        <v>27</v>
      </c>
      <c r="C107" s="7" t="s">
        <v>22</v>
      </c>
      <c r="D107" s="8">
        <v>300425980</v>
      </c>
      <c r="E107" s="7">
        <v>1091171</v>
      </c>
      <c r="F107" s="9">
        <v>44983</v>
      </c>
      <c r="G107" s="10">
        <v>434500</v>
      </c>
      <c r="H107" s="9">
        <v>44984</v>
      </c>
      <c r="I107" s="22">
        <v>434500</v>
      </c>
      <c r="J107" s="19" t="s">
        <v>23</v>
      </c>
      <c r="K107" s="11" t="s">
        <v>204</v>
      </c>
      <c r="M107" s="11" t="str">
        <f t="shared" si="1"/>
        <v>https://xarid.uzex.uz/shop/lot-details/1091171</v>
      </c>
    </row>
    <row r="108" spans="1:13" s="11" customFormat="1" ht="15.75" x14ac:dyDescent="0.25">
      <c r="A108" s="6">
        <v>106</v>
      </c>
      <c r="B108" s="7" t="s">
        <v>129</v>
      </c>
      <c r="C108" s="7" t="s">
        <v>22</v>
      </c>
      <c r="D108" s="8">
        <v>300425980</v>
      </c>
      <c r="E108" s="7">
        <v>1094986</v>
      </c>
      <c r="F108" s="9">
        <v>44986</v>
      </c>
      <c r="G108" s="10">
        <v>99000</v>
      </c>
      <c r="H108" s="9">
        <v>44986</v>
      </c>
      <c r="I108" s="22">
        <v>99000</v>
      </c>
      <c r="J108" s="19" t="s">
        <v>23</v>
      </c>
      <c r="K108" s="11" t="s">
        <v>204</v>
      </c>
      <c r="M108" s="11" t="str">
        <f t="shared" si="1"/>
        <v>https://xarid.uzex.uz/shop/lot-details/1094986</v>
      </c>
    </row>
    <row r="109" spans="1:13" s="11" customFormat="1" ht="31.5" x14ac:dyDescent="0.25">
      <c r="A109" s="6">
        <v>107</v>
      </c>
      <c r="B109" s="7" t="s">
        <v>153</v>
      </c>
      <c r="C109" s="7" t="s">
        <v>154</v>
      </c>
      <c r="D109" s="8">
        <v>303451354</v>
      </c>
      <c r="E109" s="7">
        <v>1093132</v>
      </c>
      <c r="F109" s="9">
        <v>44984</v>
      </c>
      <c r="G109" s="10">
        <v>300000</v>
      </c>
      <c r="H109" s="9">
        <v>44985</v>
      </c>
      <c r="I109" s="22">
        <v>300000</v>
      </c>
      <c r="J109" s="19" t="s">
        <v>29</v>
      </c>
      <c r="K109" s="11" t="s">
        <v>204</v>
      </c>
      <c r="M109" s="11" t="str">
        <f t="shared" si="1"/>
        <v>https://xarid.uzex.uz/shop/lot-details/1093132</v>
      </c>
    </row>
    <row r="110" spans="1:13" s="11" customFormat="1" ht="15.75" x14ac:dyDescent="0.25">
      <c r="A110" s="6">
        <v>108</v>
      </c>
      <c r="B110" s="7" t="s">
        <v>155</v>
      </c>
      <c r="C110" s="7" t="s">
        <v>156</v>
      </c>
      <c r="D110" s="8">
        <v>306982910</v>
      </c>
      <c r="E110" s="7">
        <v>1047348</v>
      </c>
      <c r="F110" s="9">
        <v>44967</v>
      </c>
      <c r="G110" s="10">
        <v>586100</v>
      </c>
      <c r="H110" s="9">
        <v>44985</v>
      </c>
      <c r="I110" s="22">
        <v>586100</v>
      </c>
      <c r="J110" s="19" t="s">
        <v>14</v>
      </c>
      <c r="K110" s="11" t="s">
        <v>204</v>
      </c>
      <c r="M110" s="11" t="str">
        <f t="shared" si="1"/>
        <v>https://xarid.uzex.uz/shop/lot-details/1047348</v>
      </c>
    </row>
    <row r="111" spans="1:13" s="11" customFormat="1" ht="15.75" x14ac:dyDescent="0.25">
      <c r="A111" s="6">
        <v>109</v>
      </c>
      <c r="B111" s="7" t="s">
        <v>127</v>
      </c>
      <c r="C111" s="7" t="s">
        <v>157</v>
      </c>
      <c r="D111" s="8">
        <v>300267750</v>
      </c>
      <c r="E111" s="7">
        <v>1062115</v>
      </c>
      <c r="F111" s="9">
        <v>44973</v>
      </c>
      <c r="G111" s="10">
        <v>440000</v>
      </c>
      <c r="H111" s="9">
        <v>44985</v>
      </c>
      <c r="I111" s="22">
        <v>440000</v>
      </c>
      <c r="J111" s="19" t="s">
        <v>139</v>
      </c>
      <c r="K111" s="11" t="s">
        <v>204</v>
      </c>
      <c r="M111" s="11" t="str">
        <f t="shared" si="1"/>
        <v>https://xarid.uzex.uz/shop/lot-details/1062115</v>
      </c>
    </row>
    <row r="112" spans="1:13" s="11" customFormat="1" ht="15.75" x14ac:dyDescent="0.25">
      <c r="A112" s="6">
        <v>110</v>
      </c>
      <c r="B112" s="7" t="s">
        <v>158</v>
      </c>
      <c r="C112" s="7" t="s">
        <v>141</v>
      </c>
      <c r="D112" s="8">
        <v>205888800</v>
      </c>
      <c r="E112" s="7">
        <v>1062132</v>
      </c>
      <c r="F112" s="9">
        <v>44973</v>
      </c>
      <c r="G112" s="10">
        <v>300000</v>
      </c>
      <c r="H112" s="9">
        <v>44985</v>
      </c>
      <c r="I112" s="22">
        <v>300000</v>
      </c>
      <c r="J112" s="19" t="s">
        <v>139</v>
      </c>
      <c r="K112" s="11" t="s">
        <v>204</v>
      </c>
      <c r="M112" s="11" t="str">
        <f t="shared" si="1"/>
        <v>https://xarid.uzex.uz/shop/lot-details/1062132</v>
      </c>
    </row>
    <row r="113" spans="1:13" s="11" customFormat="1" ht="15.75" x14ac:dyDescent="0.25">
      <c r="A113" s="6">
        <v>111</v>
      </c>
      <c r="B113" s="7" t="s">
        <v>39</v>
      </c>
      <c r="C113" s="7" t="s">
        <v>159</v>
      </c>
      <c r="D113" s="8">
        <v>581801277</v>
      </c>
      <c r="E113" s="7">
        <v>1062148</v>
      </c>
      <c r="F113" s="9">
        <v>44973</v>
      </c>
      <c r="G113" s="10">
        <v>155400</v>
      </c>
      <c r="H113" s="9">
        <v>44985</v>
      </c>
      <c r="I113" s="22">
        <v>155400</v>
      </c>
      <c r="J113" s="19" t="s">
        <v>139</v>
      </c>
      <c r="K113" s="11" t="s">
        <v>204</v>
      </c>
      <c r="M113" s="11" t="str">
        <f t="shared" si="1"/>
        <v>https://xarid.uzex.uz/shop/lot-details/1062148</v>
      </c>
    </row>
    <row r="114" spans="1:13" s="11" customFormat="1" ht="15.75" x14ac:dyDescent="0.25">
      <c r="A114" s="6">
        <v>112</v>
      </c>
      <c r="B114" s="7" t="s">
        <v>40</v>
      </c>
      <c r="C114" s="7" t="s">
        <v>141</v>
      </c>
      <c r="D114" s="8">
        <v>205888800</v>
      </c>
      <c r="E114" s="7">
        <v>1062189</v>
      </c>
      <c r="F114" s="9">
        <v>44973</v>
      </c>
      <c r="G114" s="10">
        <v>279965</v>
      </c>
      <c r="H114" s="9">
        <v>44985</v>
      </c>
      <c r="I114" s="22">
        <v>279965</v>
      </c>
      <c r="J114" s="19" t="s">
        <v>139</v>
      </c>
      <c r="K114" s="11" t="s">
        <v>204</v>
      </c>
      <c r="M114" s="11" t="str">
        <f t="shared" si="1"/>
        <v>https://xarid.uzex.uz/shop/lot-details/1062189</v>
      </c>
    </row>
    <row r="115" spans="1:13" s="11" customFormat="1" ht="31.5" x14ac:dyDescent="0.25">
      <c r="A115" s="6">
        <v>113</v>
      </c>
      <c r="B115" s="7" t="s">
        <v>96</v>
      </c>
      <c r="C115" s="7" t="s">
        <v>160</v>
      </c>
      <c r="D115" s="8">
        <v>300302422</v>
      </c>
      <c r="E115" s="7">
        <v>1082123</v>
      </c>
      <c r="F115" s="9">
        <v>44980</v>
      </c>
      <c r="G115" s="10">
        <v>2638400</v>
      </c>
      <c r="H115" s="9">
        <v>44985</v>
      </c>
      <c r="I115" s="22">
        <v>2638400</v>
      </c>
      <c r="J115" s="19" t="s">
        <v>29</v>
      </c>
      <c r="K115" s="11" t="s">
        <v>204</v>
      </c>
      <c r="M115" s="11" t="str">
        <f t="shared" si="1"/>
        <v>https://xarid.uzex.uz/shop/lot-details/1082123</v>
      </c>
    </row>
    <row r="116" spans="1:13" s="11" customFormat="1" ht="15.75" x14ac:dyDescent="0.25">
      <c r="A116" s="6">
        <v>114</v>
      </c>
      <c r="B116" s="7" t="s">
        <v>161</v>
      </c>
      <c r="C116" s="7" t="s">
        <v>162</v>
      </c>
      <c r="D116" s="8">
        <v>202660390</v>
      </c>
      <c r="E116" s="7">
        <v>1090240</v>
      </c>
      <c r="F116" s="9">
        <v>44983</v>
      </c>
      <c r="G116" s="10">
        <v>4843800</v>
      </c>
      <c r="H116" s="9">
        <v>44985</v>
      </c>
      <c r="I116" s="22">
        <v>4843800</v>
      </c>
      <c r="J116" s="19" t="s">
        <v>109</v>
      </c>
      <c r="K116" s="11" t="s">
        <v>204</v>
      </c>
      <c r="M116" s="11" t="str">
        <f t="shared" si="1"/>
        <v>https://xarid.uzex.uz/shop/lot-details/1090240</v>
      </c>
    </row>
    <row r="117" spans="1:13" s="11" customFormat="1" ht="47.25" x14ac:dyDescent="0.25">
      <c r="A117" s="6">
        <v>115</v>
      </c>
      <c r="B117" s="7" t="s">
        <v>163</v>
      </c>
      <c r="C117" s="7" t="s">
        <v>164</v>
      </c>
      <c r="D117" s="8">
        <v>201334685</v>
      </c>
      <c r="E117" s="7">
        <v>1048616</v>
      </c>
      <c r="F117" s="9">
        <v>44967</v>
      </c>
      <c r="G117" s="10">
        <v>13655390</v>
      </c>
      <c r="H117" s="9">
        <v>44985</v>
      </c>
      <c r="I117" s="22">
        <v>13655390</v>
      </c>
      <c r="J117" s="19" t="s">
        <v>14</v>
      </c>
      <c r="K117" s="11" t="s">
        <v>204</v>
      </c>
      <c r="M117" s="11" t="str">
        <f t="shared" si="1"/>
        <v>https://xarid.uzex.uz/shop/lot-details/1048616</v>
      </c>
    </row>
    <row r="118" spans="1:13" s="11" customFormat="1" ht="47.25" x14ac:dyDescent="0.25">
      <c r="A118" s="6">
        <v>116</v>
      </c>
      <c r="B118" s="7" t="s">
        <v>163</v>
      </c>
      <c r="C118" s="7" t="s">
        <v>164</v>
      </c>
      <c r="D118" s="8">
        <v>201334685</v>
      </c>
      <c r="E118" s="7">
        <v>1048614</v>
      </c>
      <c r="F118" s="9">
        <v>44967</v>
      </c>
      <c r="G118" s="10">
        <v>27310780</v>
      </c>
      <c r="H118" s="9">
        <v>44985</v>
      </c>
      <c r="I118" s="22">
        <v>27310780</v>
      </c>
      <c r="J118" s="19" t="s">
        <v>14</v>
      </c>
      <c r="K118" s="11" t="s">
        <v>204</v>
      </c>
      <c r="M118" s="11" t="str">
        <f t="shared" si="1"/>
        <v>https://xarid.uzex.uz/shop/lot-details/1048614</v>
      </c>
    </row>
    <row r="119" spans="1:13" s="11" customFormat="1" ht="15.75" x14ac:dyDescent="0.25">
      <c r="A119" s="6">
        <v>117</v>
      </c>
      <c r="B119" s="7" t="s">
        <v>165</v>
      </c>
      <c r="C119" s="7" t="s">
        <v>166</v>
      </c>
      <c r="D119" s="8">
        <v>303178701</v>
      </c>
      <c r="E119" s="7">
        <v>636027</v>
      </c>
      <c r="F119" s="9">
        <v>44823</v>
      </c>
      <c r="G119" s="10">
        <v>5250000</v>
      </c>
      <c r="H119" s="9">
        <v>44985</v>
      </c>
      <c r="I119" s="22">
        <v>5250000</v>
      </c>
      <c r="J119" s="19" t="s">
        <v>14</v>
      </c>
      <c r="K119" s="11" t="s">
        <v>204</v>
      </c>
      <c r="M119" s="11" t="str">
        <f t="shared" si="1"/>
        <v>https://xarid.uzex.uz/shop/lot-details/636027</v>
      </c>
    </row>
    <row r="120" spans="1:13" s="11" customFormat="1" ht="15.75" x14ac:dyDescent="0.25">
      <c r="A120" s="6">
        <v>118</v>
      </c>
      <c r="B120" s="7" t="s">
        <v>167</v>
      </c>
      <c r="C120" s="7" t="s">
        <v>168</v>
      </c>
      <c r="D120" s="8">
        <v>308051643</v>
      </c>
      <c r="E120" s="7">
        <v>1018911</v>
      </c>
      <c r="F120" s="9">
        <v>44953</v>
      </c>
      <c r="G120" s="10">
        <v>13400500</v>
      </c>
      <c r="H120" s="9">
        <v>44986</v>
      </c>
      <c r="I120" s="22">
        <v>13400500</v>
      </c>
      <c r="J120" s="19" t="s">
        <v>14</v>
      </c>
      <c r="K120" s="11" t="s">
        <v>204</v>
      </c>
      <c r="M120" s="11" t="str">
        <f t="shared" si="1"/>
        <v>https://xarid.uzex.uz/shop/lot-details/1018911</v>
      </c>
    </row>
    <row r="121" spans="1:13" s="11" customFormat="1" ht="31.5" x14ac:dyDescent="0.25">
      <c r="A121" s="6">
        <v>119</v>
      </c>
      <c r="B121" s="7" t="s">
        <v>47</v>
      </c>
      <c r="C121" s="7" t="s">
        <v>169</v>
      </c>
      <c r="D121" s="8">
        <v>309962355</v>
      </c>
      <c r="E121" s="7">
        <v>1095039</v>
      </c>
      <c r="F121" s="9">
        <v>44986</v>
      </c>
      <c r="G121" s="10">
        <v>1298198</v>
      </c>
      <c r="H121" s="9">
        <v>44987</v>
      </c>
      <c r="I121" s="22">
        <v>1298198</v>
      </c>
      <c r="J121" s="19" t="s">
        <v>109</v>
      </c>
      <c r="K121" s="11" t="s">
        <v>204</v>
      </c>
      <c r="M121" s="11" t="str">
        <f t="shared" si="1"/>
        <v>https://xarid.uzex.uz/shop/lot-details/1095039</v>
      </c>
    </row>
    <row r="122" spans="1:13" s="11" customFormat="1" ht="31.5" x14ac:dyDescent="0.25">
      <c r="A122" s="6">
        <v>120</v>
      </c>
      <c r="B122" s="7" t="s">
        <v>96</v>
      </c>
      <c r="C122" s="7" t="s">
        <v>170</v>
      </c>
      <c r="D122" s="8">
        <v>306064525</v>
      </c>
      <c r="E122" s="7">
        <v>1095009</v>
      </c>
      <c r="F122" s="9">
        <v>44986</v>
      </c>
      <c r="G122" s="10">
        <v>2448000</v>
      </c>
      <c r="H122" s="9">
        <v>44987</v>
      </c>
      <c r="I122" s="22">
        <v>2448000</v>
      </c>
      <c r="J122" s="19" t="s">
        <v>109</v>
      </c>
      <c r="K122" s="11" t="s">
        <v>204</v>
      </c>
      <c r="M122" s="11" t="str">
        <f t="shared" si="1"/>
        <v>https://xarid.uzex.uz/shop/lot-details/1095009</v>
      </c>
    </row>
    <row r="123" spans="1:13" s="11" customFormat="1" ht="15.75" x14ac:dyDescent="0.25">
      <c r="A123" s="6">
        <v>121</v>
      </c>
      <c r="B123" s="7" t="s">
        <v>100</v>
      </c>
      <c r="C123" s="7" t="s">
        <v>171</v>
      </c>
      <c r="D123" s="8">
        <v>310055495</v>
      </c>
      <c r="E123" s="7">
        <v>1087022</v>
      </c>
      <c r="F123" s="9">
        <v>44982</v>
      </c>
      <c r="G123" s="10">
        <v>4789000</v>
      </c>
      <c r="H123" s="9">
        <v>44987</v>
      </c>
      <c r="I123" s="22">
        <v>4789000</v>
      </c>
      <c r="J123" s="19" t="s">
        <v>26</v>
      </c>
      <c r="K123" s="11" t="s">
        <v>204</v>
      </c>
      <c r="M123" s="11" t="str">
        <f t="shared" si="1"/>
        <v>https://xarid.uzex.uz/shop/lot-details/1087022</v>
      </c>
    </row>
    <row r="124" spans="1:13" s="11" customFormat="1" ht="31.5" x14ac:dyDescent="0.25">
      <c r="A124" s="6">
        <v>122</v>
      </c>
      <c r="B124" s="7" t="s">
        <v>172</v>
      </c>
      <c r="C124" s="7" t="s">
        <v>131</v>
      </c>
      <c r="D124" s="8">
        <v>309031929</v>
      </c>
      <c r="E124" s="7">
        <v>1090249</v>
      </c>
      <c r="F124" s="9">
        <v>44983</v>
      </c>
      <c r="G124" s="10">
        <v>3333333</v>
      </c>
      <c r="H124" s="9">
        <v>44987</v>
      </c>
      <c r="I124" s="22">
        <v>3333333</v>
      </c>
      <c r="J124" s="19" t="s">
        <v>49</v>
      </c>
      <c r="K124" s="11" t="s">
        <v>204</v>
      </c>
      <c r="M124" s="11" t="str">
        <f t="shared" si="1"/>
        <v>https://xarid.uzex.uz/shop/lot-details/1090249</v>
      </c>
    </row>
    <row r="125" spans="1:13" s="11" customFormat="1" ht="31.5" x14ac:dyDescent="0.25">
      <c r="A125" s="6">
        <v>123</v>
      </c>
      <c r="B125" s="7" t="s">
        <v>173</v>
      </c>
      <c r="C125" s="7" t="s">
        <v>174</v>
      </c>
      <c r="D125" s="8">
        <v>204774500</v>
      </c>
      <c r="E125" s="7">
        <v>1090332</v>
      </c>
      <c r="F125" s="9">
        <v>44983</v>
      </c>
      <c r="G125" s="10">
        <v>1623000</v>
      </c>
      <c r="H125" s="9">
        <v>44987</v>
      </c>
      <c r="I125" s="22">
        <v>1623000</v>
      </c>
      <c r="J125" s="19" t="s">
        <v>49</v>
      </c>
      <c r="K125" s="11" t="s">
        <v>204</v>
      </c>
      <c r="M125" s="11" t="str">
        <f t="shared" si="1"/>
        <v>https://xarid.uzex.uz/shop/lot-details/1090332</v>
      </c>
    </row>
    <row r="126" spans="1:13" s="11" customFormat="1" ht="47.25" x14ac:dyDescent="0.25">
      <c r="A126" s="6">
        <v>124</v>
      </c>
      <c r="B126" s="7" t="s">
        <v>50</v>
      </c>
      <c r="C126" s="7" t="s">
        <v>175</v>
      </c>
      <c r="D126" s="8">
        <v>551519680</v>
      </c>
      <c r="E126" s="7">
        <v>1041263</v>
      </c>
      <c r="F126" s="9">
        <v>44965</v>
      </c>
      <c r="G126" s="10">
        <v>144000</v>
      </c>
      <c r="H126" s="9">
        <v>44991</v>
      </c>
      <c r="I126" s="22">
        <v>144000</v>
      </c>
      <c r="J126" s="19" t="s">
        <v>87</v>
      </c>
      <c r="K126" s="11" t="s">
        <v>204</v>
      </c>
      <c r="M126" s="11" t="str">
        <f t="shared" si="1"/>
        <v>https://xarid.uzex.uz/shop/lot-details/1041263</v>
      </c>
    </row>
    <row r="127" spans="1:13" s="11" customFormat="1" ht="31.5" x14ac:dyDescent="0.25">
      <c r="A127" s="6">
        <v>125</v>
      </c>
      <c r="B127" s="7" t="s">
        <v>176</v>
      </c>
      <c r="C127" s="7" t="s">
        <v>177</v>
      </c>
      <c r="D127" s="8">
        <v>306833819</v>
      </c>
      <c r="E127" s="7">
        <v>1095334</v>
      </c>
      <c r="F127" s="9">
        <v>44986</v>
      </c>
      <c r="G127" s="10">
        <v>2150000</v>
      </c>
      <c r="H127" s="9">
        <v>44991</v>
      </c>
      <c r="I127" s="22">
        <v>2150000</v>
      </c>
      <c r="J127" s="19" t="s">
        <v>49</v>
      </c>
      <c r="K127" s="11" t="s">
        <v>204</v>
      </c>
      <c r="M127" s="11" t="str">
        <f t="shared" si="1"/>
        <v>https://xarid.uzex.uz/shop/lot-details/1095334</v>
      </c>
    </row>
    <row r="128" spans="1:13" s="11" customFormat="1" ht="15.75" x14ac:dyDescent="0.25">
      <c r="A128" s="6">
        <v>126</v>
      </c>
      <c r="B128" s="7" t="s">
        <v>178</v>
      </c>
      <c r="C128" s="7" t="s">
        <v>179</v>
      </c>
      <c r="D128" s="8">
        <v>453447741</v>
      </c>
      <c r="E128" s="7">
        <v>1093987</v>
      </c>
      <c r="F128" s="9">
        <v>44984</v>
      </c>
      <c r="G128" s="10">
        <v>1120000</v>
      </c>
      <c r="H128" s="9">
        <v>44992</v>
      </c>
      <c r="I128" s="22">
        <v>1120000</v>
      </c>
      <c r="J128" s="19" t="s">
        <v>83</v>
      </c>
      <c r="K128" s="11" t="s">
        <v>204</v>
      </c>
      <c r="M128" s="11" t="str">
        <f t="shared" si="1"/>
        <v>https://xarid.uzex.uz/shop/lot-details/1093987</v>
      </c>
    </row>
    <row r="129" spans="1:13" s="11" customFormat="1" ht="31.5" x14ac:dyDescent="0.25">
      <c r="A129" s="6">
        <v>127</v>
      </c>
      <c r="B129" s="7" t="s">
        <v>98</v>
      </c>
      <c r="C129" s="7" t="s">
        <v>180</v>
      </c>
      <c r="D129" s="8">
        <v>309854781</v>
      </c>
      <c r="E129" s="7">
        <v>110518</v>
      </c>
      <c r="F129" s="9">
        <v>44972</v>
      </c>
      <c r="G129" s="10">
        <v>16564000</v>
      </c>
      <c r="H129" s="9">
        <v>44994</v>
      </c>
      <c r="I129" s="22">
        <v>16564000</v>
      </c>
      <c r="J129" s="19" t="s">
        <v>14</v>
      </c>
      <c r="K129" s="11" t="s">
        <v>204</v>
      </c>
      <c r="M129" s="11" t="str">
        <f t="shared" si="1"/>
        <v>https://xarid.uzex.uz/shop/lot-details/110518</v>
      </c>
    </row>
    <row r="130" spans="1:13" s="11" customFormat="1" ht="31.5" x14ac:dyDescent="0.25">
      <c r="A130" s="6">
        <v>128</v>
      </c>
      <c r="B130" s="7" t="s">
        <v>119</v>
      </c>
      <c r="C130" s="7" t="s">
        <v>181</v>
      </c>
      <c r="D130" s="8">
        <v>205771274</v>
      </c>
      <c r="E130" s="7">
        <v>1079831</v>
      </c>
      <c r="F130" s="9">
        <v>44979</v>
      </c>
      <c r="G130" s="10">
        <v>394000</v>
      </c>
      <c r="H130" s="9">
        <v>44994</v>
      </c>
      <c r="I130" s="22">
        <v>394000</v>
      </c>
      <c r="J130" s="19" t="s">
        <v>182</v>
      </c>
      <c r="K130" s="11" t="s">
        <v>204</v>
      </c>
      <c r="M130" s="11" t="str">
        <f t="shared" si="1"/>
        <v>https://xarid.uzex.uz/shop/lot-details/1079831</v>
      </c>
    </row>
    <row r="131" spans="1:13" s="11" customFormat="1" ht="15.75" x14ac:dyDescent="0.25">
      <c r="A131" s="6">
        <v>129</v>
      </c>
      <c r="B131" s="7" t="s">
        <v>100</v>
      </c>
      <c r="C131" s="7" t="s">
        <v>183</v>
      </c>
      <c r="D131" s="8">
        <v>305792927</v>
      </c>
      <c r="E131" s="7">
        <v>1079836</v>
      </c>
      <c r="F131" s="9">
        <v>44979</v>
      </c>
      <c r="G131" s="10">
        <v>3500000</v>
      </c>
      <c r="H131" s="9">
        <v>44994</v>
      </c>
      <c r="I131" s="22">
        <v>3500000</v>
      </c>
      <c r="J131" s="19" t="s">
        <v>182</v>
      </c>
      <c r="K131" s="11" t="s">
        <v>204</v>
      </c>
      <c r="M131" s="11" t="str">
        <f t="shared" si="1"/>
        <v>https://xarid.uzex.uz/shop/lot-details/1079836</v>
      </c>
    </row>
    <row r="132" spans="1:13" s="11" customFormat="1" ht="15.75" x14ac:dyDescent="0.25">
      <c r="A132" s="6">
        <v>130</v>
      </c>
      <c r="B132" s="7" t="s">
        <v>27</v>
      </c>
      <c r="C132" s="7" t="s">
        <v>183</v>
      </c>
      <c r="D132" s="8">
        <v>305792927</v>
      </c>
      <c r="E132" s="7">
        <v>1079852</v>
      </c>
      <c r="F132" s="9">
        <v>44979</v>
      </c>
      <c r="G132" s="10">
        <v>354000</v>
      </c>
      <c r="H132" s="9">
        <v>44994</v>
      </c>
      <c r="I132" s="22">
        <v>354000</v>
      </c>
      <c r="J132" s="19" t="s">
        <v>182</v>
      </c>
      <c r="K132" s="11" t="s">
        <v>204</v>
      </c>
      <c r="M132" s="11" t="str">
        <f t="shared" ref="M132:M160" si="2">+K132&amp;E132</f>
        <v>https://xarid.uzex.uz/shop/lot-details/1079852</v>
      </c>
    </row>
    <row r="133" spans="1:13" s="11" customFormat="1" ht="31.5" x14ac:dyDescent="0.25">
      <c r="A133" s="6">
        <v>131</v>
      </c>
      <c r="B133" s="7" t="s">
        <v>27</v>
      </c>
      <c r="C133" s="7" t="s">
        <v>184</v>
      </c>
      <c r="D133" s="8">
        <v>302981360</v>
      </c>
      <c r="E133" s="7">
        <v>1079858</v>
      </c>
      <c r="F133" s="9">
        <v>44979</v>
      </c>
      <c r="G133" s="10">
        <v>432000</v>
      </c>
      <c r="H133" s="9">
        <v>44994</v>
      </c>
      <c r="I133" s="22">
        <v>432000</v>
      </c>
      <c r="J133" s="19" t="s">
        <v>182</v>
      </c>
      <c r="K133" s="11" t="s">
        <v>204</v>
      </c>
      <c r="M133" s="11" t="str">
        <f t="shared" si="2"/>
        <v>https://xarid.uzex.uz/shop/lot-details/1079858</v>
      </c>
    </row>
    <row r="134" spans="1:13" s="11" customFormat="1" ht="31.5" x14ac:dyDescent="0.25">
      <c r="A134" s="6">
        <v>132</v>
      </c>
      <c r="B134" s="7" t="s">
        <v>40</v>
      </c>
      <c r="C134" s="7" t="s">
        <v>184</v>
      </c>
      <c r="D134" s="8">
        <v>302981360</v>
      </c>
      <c r="E134" s="7">
        <v>1079860</v>
      </c>
      <c r="F134" s="9">
        <v>44979</v>
      </c>
      <c r="G134" s="10">
        <v>445000</v>
      </c>
      <c r="H134" s="9">
        <v>44994</v>
      </c>
      <c r="I134" s="22">
        <v>445000</v>
      </c>
      <c r="J134" s="19" t="s">
        <v>182</v>
      </c>
      <c r="K134" s="11" t="s">
        <v>204</v>
      </c>
      <c r="M134" s="11" t="str">
        <f t="shared" si="2"/>
        <v>https://xarid.uzex.uz/shop/lot-details/1079860</v>
      </c>
    </row>
    <row r="135" spans="1:13" s="11" customFormat="1" ht="15.75" x14ac:dyDescent="0.25">
      <c r="A135" s="6">
        <v>133</v>
      </c>
      <c r="B135" s="7" t="s">
        <v>158</v>
      </c>
      <c r="C135" s="7" t="s">
        <v>183</v>
      </c>
      <c r="D135" s="8">
        <v>305792927</v>
      </c>
      <c r="E135" s="7">
        <v>1079869</v>
      </c>
      <c r="F135" s="9">
        <v>44979</v>
      </c>
      <c r="G135" s="10">
        <v>315000</v>
      </c>
      <c r="H135" s="9">
        <v>44994</v>
      </c>
      <c r="I135" s="22">
        <v>315000</v>
      </c>
      <c r="J135" s="19" t="s">
        <v>182</v>
      </c>
      <c r="K135" s="11" t="s">
        <v>204</v>
      </c>
      <c r="M135" s="11" t="str">
        <f t="shared" si="2"/>
        <v>https://xarid.uzex.uz/shop/lot-details/1079869</v>
      </c>
    </row>
    <row r="136" spans="1:13" s="11" customFormat="1" ht="15.75" x14ac:dyDescent="0.25">
      <c r="A136" s="6">
        <v>134</v>
      </c>
      <c r="B136" s="7" t="s">
        <v>185</v>
      </c>
      <c r="C136" s="7" t="s">
        <v>89</v>
      </c>
      <c r="D136" s="8">
        <v>306868569</v>
      </c>
      <c r="E136" s="7">
        <v>1096237</v>
      </c>
      <c r="F136" s="9">
        <v>44986</v>
      </c>
      <c r="G136" s="10">
        <v>6100000</v>
      </c>
      <c r="H136" s="9">
        <v>44995</v>
      </c>
      <c r="I136" s="22">
        <v>6100000</v>
      </c>
      <c r="J136" s="19" t="s">
        <v>46</v>
      </c>
      <c r="K136" s="11" t="s">
        <v>204</v>
      </c>
      <c r="M136" s="11" t="str">
        <f t="shared" si="2"/>
        <v>https://xarid.uzex.uz/shop/lot-details/1096237</v>
      </c>
    </row>
    <row r="137" spans="1:13" s="11" customFormat="1" ht="31.5" x14ac:dyDescent="0.25">
      <c r="A137" s="6">
        <v>135</v>
      </c>
      <c r="B137" s="7" t="s">
        <v>186</v>
      </c>
      <c r="C137" s="7" t="s">
        <v>63</v>
      </c>
      <c r="D137" s="8">
        <v>611174631</v>
      </c>
      <c r="E137" s="7">
        <v>1097571</v>
      </c>
      <c r="F137" s="9">
        <v>44987</v>
      </c>
      <c r="G137" s="10">
        <v>2000000</v>
      </c>
      <c r="H137" s="9">
        <v>44995</v>
      </c>
      <c r="I137" s="22">
        <v>2000000</v>
      </c>
      <c r="J137" s="19" t="s">
        <v>18</v>
      </c>
      <c r="K137" s="11" t="s">
        <v>204</v>
      </c>
      <c r="M137" s="11" t="str">
        <f t="shared" si="2"/>
        <v>https://xarid.uzex.uz/shop/lot-details/1097571</v>
      </c>
    </row>
    <row r="138" spans="1:13" s="11" customFormat="1" ht="31.5" x14ac:dyDescent="0.25">
      <c r="A138" s="6">
        <v>136</v>
      </c>
      <c r="B138" s="7" t="s">
        <v>132</v>
      </c>
      <c r="C138" s="7" t="s">
        <v>157</v>
      </c>
      <c r="D138" s="8">
        <v>300267750</v>
      </c>
      <c r="E138" s="7">
        <v>1100762</v>
      </c>
      <c r="F138" s="9">
        <v>44988</v>
      </c>
      <c r="G138" s="10">
        <v>150000</v>
      </c>
      <c r="H138" s="9">
        <v>44995</v>
      </c>
      <c r="I138" s="22">
        <v>150000</v>
      </c>
      <c r="J138" s="19" t="s">
        <v>139</v>
      </c>
      <c r="K138" s="11" t="s">
        <v>204</v>
      </c>
      <c r="M138" s="11" t="str">
        <f t="shared" si="2"/>
        <v>https://xarid.uzex.uz/shop/lot-details/1100762</v>
      </c>
    </row>
    <row r="139" spans="1:13" s="11" customFormat="1" ht="15.75" x14ac:dyDescent="0.25">
      <c r="A139" s="6">
        <v>137</v>
      </c>
      <c r="B139" s="7" t="s">
        <v>187</v>
      </c>
      <c r="C139" s="7" t="s">
        <v>157</v>
      </c>
      <c r="D139" s="8">
        <v>300267750</v>
      </c>
      <c r="E139" s="7">
        <v>1100785</v>
      </c>
      <c r="F139" s="9">
        <v>44988</v>
      </c>
      <c r="G139" s="10">
        <v>148200</v>
      </c>
      <c r="H139" s="9">
        <v>44995</v>
      </c>
      <c r="I139" s="22">
        <v>148200</v>
      </c>
      <c r="J139" s="19" t="s">
        <v>139</v>
      </c>
      <c r="K139" s="11" t="s">
        <v>204</v>
      </c>
      <c r="M139" s="11" t="str">
        <f t="shared" si="2"/>
        <v>https://xarid.uzex.uz/shop/lot-details/1100785</v>
      </c>
    </row>
    <row r="140" spans="1:13" s="11" customFormat="1" ht="15.75" x14ac:dyDescent="0.25">
      <c r="A140" s="6">
        <v>138</v>
      </c>
      <c r="B140" s="7" t="s">
        <v>116</v>
      </c>
      <c r="C140" s="7" t="s">
        <v>157</v>
      </c>
      <c r="D140" s="8">
        <v>300267750</v>
      </c>
      <c r="E140" s="7">
        <v>1100799</v>
      </c>
      <c r="F140" s="9">
        <v>44988</v>
      </c>
      <c r="G140" s="10">
        <v>50000</v>
      </c>
      <c r="H140" s="9">
        <v>44995</v>
      </c>
      <c r="I140" s="22">
        <v>50000</v>
      </c>
      <c r="J140" s="19" t="s">
        <v>139</v>
      </c>
      <c r="K140" s="11" t="s">
        <v>204</v>
      </c>
      <c r="M140" s="11" t="str">
        <f t="shared" si="2"/>
        <v>https://xarid.uzex.uz/shop/lot-details/1100799</v>
      </c>
    </row>
    <row r="141" spans="1:13" s="11" customFormat="1" ht="15.75" x14ac:dyDescent="0.25">
      <c r="A141" s="6">
        <v>139</v>
      </c>
      <c r="B141" s="7" t="s">
        <v>129</v>
      </c>
      <c r="C141" s="7" t="s">
        <v>157</v>
      </c>
      <c r="D141" s="8">
        <v>300267750</v>
      </c>
      <c r="E141" s="7">
        <v>1100980</v>
      </c>
      <c r="F141" s="9">
        <v>44988</v>
      </c>
      <c r="G141" s="10">
        <v>168000</v>
      </c>
      <c r="H141" s="9">
        <v>44995</v>
      </c>
      <c r="I141" s="22">
        <v>168000</v>
      </c>
      <c r="J141" s="19" t="s">
        <v>139</v>
      </c>
      <c r="K141" s="11" t="s">
        <v>204</v>
      </c>
      <c r="M141" s="11" t="str">
        <f t="shared" si="2"/>
        <v>https://xarid.uzex.uz/shop/lot-details/1100980</v>
      </c>
    </row>
    <row r="142" spans="1:13" s="11" customFormat="1" ht="15.75" x14ac:dyDescent="0.25">
      <c r="A142" s="6">
        <v>140</v>
      </c>
      <c r="B142" s="7" t="s">
        <v>30</v>
      </c>
      <c r="C142" s="7" t="s">
        <v>157</v>
      </c>
      <c r="D142" s="8">
        <v>300267750</v>
      </c>
      <c r="E142" s="7">
        <v>1100990</v>
      </c>
      <c r="F142" s="9">
        <v>44988</v>
      </c>
      <c r="G142" s="10">
        <v>559600</v>
      </c>
      <c r="H142" s="9">
        <v>44995</v>
      </c>
      <c r="I142" s="22">
        <v>559600</v>
      </c>
      <c r="J142" s="19" t="s">
        <v>139</v>
      </c>
      <c r="K142" s="11" t="s">
        <v>204</v>
      </c>
      <c r="M142" s="11" t="str">
        <f t="shared" si="2"/>
        <v>https://xarid.uzex.uz/shop/lot-details/1100990</v>
      </c>
    </row>
    <row r="143" spans="1:13" s="11" customFormat="1" ht="15.75" x14ac:dyDescent="0.25">
      <c r="A143" s="6">
        <v>141</v>
      </c>
      <c r="B143" s="7" t="s">
        <v>27</v>
      </c>
      <c r="C143" s="7" t="s">
        <v>157</v>
      </c>
      <c r="D143" s="8">
        <v>300267750</v>
      </c>
      <c r="E143" s="7">
        <v>1101011</v>
      </c>
      <c r="F143" s="9">
        <v>44988</v>
      </c>
      <c r="G143" s="10">
        <v>500500</v>
      </c>
      <c r="H143" s="9">
        <v>44995</v>
      </c>
      <c r="I143" s="22">
        <v>500500</v>
      </c>
      <c r="J143" s="19" t="s">
        <v>139</v>
      </c>
      <c r="K143" s="11" t="s">
        <v>204</v>
      </c>
      <c r="M143" s="11" t="str">
        <f t="shared" si="2"/>
        <v>https://xarid.uzex.uz/shop/lot-details/1101011</v>
      </c>
    </row>
    <row r="144" spans="1:13" s="11" customFormat="1" ht="15.75" x14ac:dyDescent="0.25">
      <c r="A144" s="6">
        <v>142</v>
      </c>
      <c r="B144" s="7" t="s">
        <v>134</v>
      </c>
      <c r="C144" s="7" t="s">
        <v>157</v>
      </c>
      <c r="D144" s="8">
        <v>300267750</v>
      </c>
      <c r="E144" s="7">
        <v>1101049</v>
      </c>
      <c r="F144" s="9">
        <v>44988</v>
      </c>
      <c r="G144" s="10">
        <v>507240</v>
      </c>
      <c r="H144" s="9">
        <v>44995</v>
      </c>
      <c r="I144" s="22">
        <v>507240</v>
      </c>
      <c r="J144" s="19" t="s">
        <v>139</v>
      </c>
      <c r="K144" s="11" t="s">
        <v>204</v>
      </c>
      <c r="M144" s="11" t="str">
        <f t="shared" si="2"/>
        <v>https://xarid.uzex.uz/shop/lot-details/1101049</v>
      </c>
    </row>
    <row r="145" spans="1:13" s="11" customFormat="1" ht="15.75" x14ac:dyDescent="0.25">
      <c r="A145" s="6">
        <v>143</v>
      </c>
      <c r="B145" s="7" t="s">
        <v>188</v>
      </c>
      <c r="C145" s="7" t="s">
        <v>157</v>
      </c>
      <c r="D145" s="8">
        <v>300267750</v>
      </c>
      <c r="E145" s="7">
        <v>1101074</v>
      </c>
      <c r="F145" s="9">
        <v>44988</v>
      </c>
      <c r="G145" s="10">
        <v>72000</v>
      </c>
      <c r="H145" s="9">
        <v>44995</v>
      </c>
      <c r="I145" s="22">
        <v>72000</v>
      </c>
      <c r="J145" s="19" t="s">
        <v>139</v>
      </c>
      <c r="K145" s="11" t="s">
        <v>204</v>
      </c>
      <c r="M145" s="11" t="str">
        <f t="shared" si="2"/>
        <v>https://xarid.uzex.uz/shop/lot-details/1101074</v>
      </c>
    </row>
    <row r="146" spans="1:13" s="11" customFormat="1" ht="15.75" x14ac:dyDescent="0.25">
      <c r="A146" s="6">
        <v>144</v>
      </c>
      <c r="B146" s="7" t="s">
        <v>189</v>
      </c>
      <c r="C146" s="7" t="s">
        <v>157</v>
      </c>
      <c r="D146" s="8">
        <v>300267750</v>
      </c>
      <c r="E146" s="7">
        <v>1101103</v>
      </c>
      <c r="F146" s="9">
        <v>44988</v>
      </c>
      <c r="G146" s="10">
        <v>256444</v>
      </c>
      <c r="H146" s="9">
        <v>44995</v>
      </c>
      <c r="I146" s="22">
        <v>256444</v>
      </c>
      <c r="J146" s="19" t="s">
        <v>139</v>
      </c>
      <c r="K146" s="11" t="s">
        <v>204</v>
      </c>
      <c r="M146" s="11" t="str">
        <f t="shared" si="2"/>
        <v>https://xarid.uzex.uz/shop/lot-details/1101103</v>
      </c>
    </row>
    <row r="147" spans="1:13" s="11" customFormat="1" ht="31.5" x14ac:dyDescent="0.25">
      <c r="A147" s="6">
        <v>145</v>
      </c>
      <c r="B147" s="7" t="s">
        <v>190</v>
      </c>
      <c r="C147" s="7" t="s">
        <v>157</v>
      </c>
      <c r="D147" s="8">
        <v>300267750</v>
      </c>
      <c r="E147" s="7">
        <v>1101115</v>
      </c>
      <c r="F147" s="9">
        <v>44988</v>
      </c>
      <c r="G147" s="10">
        <v>77980</v>
      </c>
      <c r="H147" s="9">
        <v>44995</v>
      </c>
      <c r="I147" s="22">
        <v>77980</v>
      </c>
      <c r="J147" s="19" t="s">
        <v>139</v>
      </c>
      <c r="K147" s="11" t="s">
        <v>204</v>
      </c>
      <c r="M147" s="11" t="str">
        <f t="shared" si="2"/>
        <v>https://xarid.uzex.uz/shop/lot-details/1101115</v>
      </c>
    </row>
    <row r="148" spans="1:13" s="11" customFormat="1" ht="15.75" x14ac:dyDescent="0.25">
      <c r="A148" s="6">
        <v>146</v>
      </c>
      <c r="B148" s="7" t="s">
        <v>100</v>
      </c>
      <c r="C148" s="7" t="s">
        <v>157</v>
      </c>
      <c r="D148" s="8">
        <v>300267750</v>
      </c>
      <c r="E148" s="7">
        <v>1101147</v>
      </c>
      <c r="F148" s="9">
        <v>44988</v>
      </c>
      <c r="G148" s="10">
        <v>2933940</v>
      </c>
      <c r="H148" s="9">
        <v>44995</v>
      </c>
      <c r="I148" s="22">
        <v>2933940</v>
      </c>
      <c r="J148" s="19" t="s">
        <v>139</v>
      </c>
      <c r="K148" s="11" t="s">
        <v>204</v>
      </c>
      <c r="M148" s="11" t="str">
        <f t="shared" si="2"/>
        <v>https://xarid.uzex.uz/shop/lot-details/1101147</v>
      </c>
    </row>
    <row r="149" spans="1:13" s="11" customFormat="1" ht="15.75" x14ac:dyDescent="0.25">
      <c r="A149" s="6">
        <v>147</v>
      </c>
      <c r="B149" s="7" t="s">
        <v>133</v>
      </c>
      <c r="C149" s="7" t="s">
        <v>108</v>
      </c>
      <c r="D149" s="8">
        <v>307314860</v>
      </c>
      <c r="E149" s="7">
        <v>1100988</v>
      </c>
      <c r="F149" s="9">
        <v>44988</v>
      </c>
      <c r="G149" s="10">
        <v>580000</v>
      </c>
      <c r="H149" s="9">
        <v>44996</v>
      </c>
      <c r="I149" s="22">
        <v>580000</v>
      </c>
      <c r="J149" s="19" t="s">
        <v>139</v>
      </c>
      <c r="K149" s="11" t="s">
        <v>204</v>
      </c>
      <c r="M149" s="11" t="str">
        <f t="shared" si="2"/>
        <v>https://xarid.uzex.uz/shop/lot-details/1100988</v>
      </c>
    </row>
    <row r="150" spans="1:13" s="11" customFormat="1" ht="47.25" x14ac:dyDescent="0.25">
      <c r="A150" s="6">
        <v>148</v>
      </c>
      <c r="B150" s="7" t="s">
        <v>50</v>
      </c>
      <c r="C150" s="7" t="s">
        <v>191</v>
      </c>
      <c r="D150" s="8">
        <v>303147914</v>
      </c>
      <c r="E150" s="7">
        <v>1081353</v>
      </c>
      <c r="F150" s="9">
        <v>44980</v>
      </c>
      <c r="G150" s="10">
        <v>1030459.98</v>
      </c>
      <c r="H150" s="9">
        <v>44996</v>
      </c>
      <c r="I150" s="22">
        <v>1030459.98</v>
      </c>
      <c r="J150" s="19" t="s">
        <v>182</v>
      </c>
      <c r="K150" s="11" t="s">
        <v>204</v>
      </c>
      <c r="M150" s="11" t="str">
        <f t="shared" si="2"/>
        <v>https://xarid.uzex.uz/shop/lot-details/1081353</v>
      </c>
    </row>
    <row r="151" spans="1:13" s="11" customFormat="1" ht="15.75" x14ac:dyDescent="0.25">
      <c r="A151" s="6">
        <v>149</v>
      </c>
      <c r="B151" s="7" t="s">
        <v>192</v>
      </c>
      <c r="C151" s="7" t="s">
        <v>191</v>
      </c>
      <c r="D151" s="8">
        <v>303147914</v>
      </c>
      <c r="E151" s="7">
        <v>1081376</v>
      </c>
      <c r="F151" s="9">
        <v>44980</v>
      </c>
      <c r="G151" s="10">
        <v>2851100</v>
      </c>
      <c r="H151" s="9">
        <v>44996</v>
      </c>
      <c r="I151" s="22">
        <v>2851100</v>
      </c>
      <c r="J151" s="19" t="s">
        <v>182</v>
      </c>
      <c r="K151" s="11" t="s">
        <v>204</v>
      </c>
      <c r="M151" s="11" t="str">
        <f t="shared" si="2"/>
        <v>https://xarid.uzex.uz/shop/lot-details/1081376</v>
      </c>
    </row>
    <row r="152" spans="1:13" s="11" customFormat="1" ht="31.5" x14ac:dyDescent="0.25">
      <c r="A152" s="6">
        <v>150</v>
      </c>
      <c r="B152" s="7" t="s">
        <v>193</v>
      </c>
      <c r="C152" s="7" t="s">
        <v>194</v>
      </c>
      <c r="D152" s="8">
        <v>307186490</v>
      </c>
      <c r="E152" s="7">
        <v>1089216</v>
      </c>
      <c r="F152" s="9">
        <v>44982</v>
      </c>
      <c r="G152" s="10">
        <v>14250000</v>
      </c>
      <c r="H152" s="9">
        <v>44996</v>
      </c>
      <c r="I152" s="22">
        <v>14250000</v>
      </c>
      <c r="J152" s="19" t="s">
        <v>23</v>
      </c>
      <c r="K152" s="11" t="s">
        <v>204</v>
      </c>
      <c r="M152" s="11" t="str">
        <f t="shared" si="2"/>
        <v>https://xarid.uzex.uz/shop/lot-details/1089216</v>
      </c>
    </row>
    <row r="153" spans="1:13" s="11" customFormat="1" ht="63" x14ac:dyDescent="0.25">
      <c r="A153" s="6">
        <v>151</v>
      </c>
      <c r="B153" s="7" t="s">
        <v>195</v>
      </c>
      <c r="C153" s="7" t="s">
        <v>196</v>
      </c>
      <c r="D153" s="8">
        <v>301050182</v>
      </c>
      <c r="E153" s="7">
        <v>1120996</v>
      </c>
      <c r="F153" s="9">
        <v>44996</v>
      </c>
      <c r="G153" s="10">
        <v>300000</v>
      </c>
      <c r="H153" s="9">
        <v>44998</v>
      </c>
      <c r="I153" s="22">
        <v>300000</v>
      </c>
      <c r="J153" s="19" t="s">
        <v>26</v>
      </c>
      <c r="K153" s="11" t="s">
        <v>204</v>
      </c>
      <c r="M153" s="11" t="str">
        <f t="shared" si="2"/>
        <v>https://xarid.uzex.uz/shop/lot-details/1120996</v>
      </c>
    </row>
    <row r="154" spans="1:13" s="11" customFormat="1" ht="15.75" x14ac:dyDescent="0.25">
      <c r="A154" s="6">
        <v>152</v>
      </c>
      <c r="B154" s="7" t="s">
        <v>74</v>
      </c>
      <c r="C154" s="7" t="s">
        <v>197</v>
      </c>
      <c r="D154" s="8">
        <v>303478716</v>
      </c>
      <c r="E154" s="7">
        <v>990349</v>
      </c>
      <c r="F154" s="9">
        <v>44935</v>
      </c>
      <c r="G154" s="10">
        <v>9000000</v>
      </c>
      <c r="H154" s="9">
        <v>44998</v>
      </c>
      <c r="I154" s="22">
        <v>9000000</v>
      </c>
      <c r="J154" s="19" t="s">
        <v>14</v>
      </c>
      <c r="K154" s="11" t="s">
        <v>204</v>
      </c>
      <c r="M154" s="11" t="str">
        <f t="shared" si="2"/>
        <v>https://xarid.uzex.uz/shop/lot-details/990349</v>
      </c>
    </row>
    <row r="155" spans="1:13" s="11" customFormat="1" ht="15.75" x14ac:dyDescent="0.25">
      <c r="A155" s="6">
        <v>153</v>
      </c>
      <c r="B155" s="7" t="s">
        <v>21</v>
      </c>
      <c r="C155" s="7" t="s">
        <v>22</v>
      </c>
      <c r="D155" s="8">
        <v>300425980</v>
      </c>
      <c r="E155" s="7">
        <v>1095927</v>
      </c>
      <c r="F155" s="9">
        <v>44986</v>
      </c>
      <c r="G155" s="10">
        <v>262600</v>
      </c>
      <c r="H155" s="9">
        <v>44999</v>
      </c>
      <c r="I155" s="22">
        <v>262600</v>
      </c>
      <c r="J155" s="19" t="s">
        <v>23</v>
      </c>
      <c r="K155" s="11" t="s">
        <v>204</v>
      </c>
      <c r="M155" s="11" t="str">
        <f t="shared" si="2"/>
        <v>https://xarid.uzex.uz/shop/lot-details/1095927</v>
      </c>
    </row>
    <row r="156" spans="1:13" s="11" customFormat="1" ht="31.5" x14ac:dyDescent="0.25">
      <c r="A156" s="6">
        <v>154</v>
      </c>
      <c r="B156" s="7" t="s">
        <v>135</v>
      </c>
      <c r="C156" s="7" t="s">
        <v>198</v>
      </c>
      <c r="D156" s="8">
        <v>308786764</v>
      </c>
      <c r="E156" s="7">
        <v>1133248</v>
      </c>
      <c r="F156" s="9">
        <v>45001</v>
      </c>
      <c r="G156" s="10">
        <v>4950000</v>
      </c>
      <c r="H156" s="9">
        <v>45001</v>
      </c>
      <c r="I156" s="22">
        <v>4950000</v>
      </c>
      <c r="J156" s="19" t="s">
        <v>109</v>
      </c>
      <c r="K156" s="11" t="s">
        <v>204</v>
      </c>
      <c r="M156" s="11" t="str">
        <f t="shared" si="2"/>
        <v>https://xarid.uzex.uz/shop/lot-details/1133248</v>
      </c>
    </row>
    <row r="157" spans="1:13" s="11" customFormat="1" ht="15.75" x14ac:dyDescent="0.25">
      <c r="A157" s="6">
        <v>155</v>
      </c>
      <c r="B157" s="7" t="s">
        <v>199</v>
      </c>
      <c r="C157" s="7" t="s">
        <v>200</v>
      </c>
      <c r="D157" s="8">
        <v>307339133</v>
      </c>
      <c r="E157" s="7">
        <v>1106278</v>
      </c>
      <c r="F157" s="9">
        <v>44990</v>
      </c>
      <c r="G157" s="10">
        <v>950333</v>
      </c>
      <c r="H157" s="9">
        <v>45002</v>
      </c>
      <c r="I157" s="22">
        <v>950333</v>
      </c>
      <c r="J157" s="19" t="s">
        <v>14</v>
      </c>
      <c r="K157" s="11" t="s">
        <v>204</v>
      </c>
      <c r="M157" s="11" t="str">
        <f t="shared" si="2"/>
        <v>https://xarid.uzex.uz/shop/lot-details/1106278</v>
      </c>
    </row>
    <row r="158" spans="1:13" s="11" customFormat="1" ht="31.5" x14ac:dyDescent="0.25">
      <c r="A158" s="6">
        <v>156</v>
      </c>
      <c r="B158" s="7" t="s">
        <v>201</v>
      </c>
      <c r="C158" s="7" t="s">
        <v>202</v>
      </c>
      <c r="D158" s="8">
        <v>310124568</v>
      </c>
      <c r="E158" s="7">
        <v>1136366</v>
      </c>
      <c r="F158" s="9">
        <v>45001</v>
      </c>
      <c r="G158" s="10">
        <v>4450000</v>
      </c>
      <c r="H158" s="9">
        <v>45009</v>
      </c>
      <c r="I158" s="22">
        <v>4450000</v>
      </c>
      <c r="J158" s="19" t="s">
        <v>112</v>
      </c>
      <c r="K158" s="11" t="s">
        <v>204</v>
      </c>
      <c r="M158" s="11" t="str">
        <f t="shared" si="2"/>
        <v>https://xarid.uzex.uz/shop/lot-details/1136366</v>
      </c>
    </row>
    <row r="159" spans="1:13" s="11" customFormat="1" ht="31.5" x14ac:dyDescent="0.25">
      <c r="A159" s="6">
        <v>157</v>
      </c>
      <c r="B159" s="7" t="s">
        <v>47</v>
      </c>
      <c r="C159" s="7" t="s">
        <v>169</v>
      </c>
      <c r="D159" s="8">
        <v>309962355</v>
      </c>
      <c r="E159" s="7">
        <v>1096712</v>
      </c>
      <c r="F159" s="9">
        <v>44986</v>
      </c>
      <c r="G159" s="10">
        <v>689099</v>
      </c>
      <c r="H159" s="9">
        <v>45010</v>
      </c>
      <c r="I159" s="22">
        <v>689099</v>
      </c>
      <c r="J159" s="19" t="s">
        <v>26</v>
      </c>
      <c r="K159" s="11" t="s">
        <v>204</v>
      </c>
      <c r="M159" s="11" t="str">
        <f t="shared" si="2"/>
        <v>https://xarid.uzex.uz/shop/lot-details/1096712</v>
      </c>
    </row>
    <row r="160" spans="1:13" s="14" customFormat="1" ht="15.75" x14ac:dyDescent="0.25">
      <c r="A160" s="15"/>
      <c r="B160" s="16"/>
      <c r="C160"/>
      <c r="D160"/>
      <c r="E160"/>
      <c r="H160"/>
      <c r="I160"/>
      <c r="J160" s="25"/>
      <c r="K160" s="11" t="s">
        <v>204</v>
      </c>
      <c r="M160" s="11" t="str">
        <f t="shared" si="2"/>
        <v>https://xarid.uzex.uz/shop/lot-details/</v>
      </c>
    </row>
    <row r="161" spans="2:15" customFormat="1" x14ac:dyDescent="0.25">
      <c r="B161" s="17"/>
      <c r="C161" s="18"/>
      <c r="D161" s="18"/>
      <c r="E161" s="20"/>
      <c r="F161" s="18"/>
      <c r="G161" s="18"/>
      <c r="H161" s="18"/>
      <c r="I161" s="18"/>
      <c r="J161" s="26"/>
    </row>
    <row r="162" spans="2:15" customFormat="1" x14ac:dyDescent="0.25">
      <c r="B162" s="17"/>
      <c r="C162" s="18"/>
      <c r="D162" s="18"/>
      <c r="E162" s="20"/>
      <c r="F162" s="18"/>
      <c r="G162" s="18"/>
      <c r="H162" s="18"/>
      <c r="I162" s="18"/>
      <c r="J162" s="26"/>
      <c r="K162" s="18"/>
      <c r="L162" s="18"/>
      <c r="M162" s="18"/>
      <c r="N162" s="18"/>
    </row>
    <row r="163" spans="2:15" customFormat="1" x14ac:dyDescent="0.25">
      <c r="B163" s="17"/>
      <c r="C163" s="18"/>
      <c r="D163" s="18"/>
      <c r="E163" s="20"/>
      <c r="F163" s="18"/>
      <c r="G163" s="18"/>
      <c r="H163" s="18"/>
      <c r="I163" s="18"/>
      <c r="J163" s="26"/>
      <c r="K163" s="18"/>
      <c r="L163" s="18"/>
      <c r="M163" s="18"/>
      <c r="N163" s="18"/>
    </row>
    <row r="164" spans="2:15" customFormat="1" x14ac:dyDescent="0.25">
      <c r="B164" s="17"/>
      <c r="C164" s="18"/>
      <c r="D164" s="18"/>
      <c r="E164" s="20"/>
      <c r="F164" s="18"/>
      <c r="G164" s="18"/>
      <c r="H164" s="18"/>
      <c r="I164" s="18"/>
      <c r="J164" s="26"/>
      <c r="K164" s="18"/>
      <c r="L164" s="18"/>
      <c r="M164" s="18"/>
      <c r="N164" s="18"/>
      <c r="O164" s="18"/>
    </row>
    <row r="165" spans="2:15" customFormat="1" x14ac:dyDescent="0.25">
      <c r="B165" s="17"/>
      <c r="C165" s="18"/>
      <c r="D165" s="18"/>
      <c r="E165" s="20"/>
      <c r="F165" s="18"/>
      <c r="G165" s="18"/>
      <c r="H165" s="18"/>
      <c r="I165" s="18"/>
      <c r="J165" s="26"/>
      <c r="K165" s="18"/>
      <c r="L165" s="18"/>
      <c r="M165" s="18"/>
      <c r="N165" s="18"/>
    </row>
    <row r="166" spans="2:15" customFormat="1" x14ac:dyDescent="0.25">
      <c r="B166" s="17"/>
      <c r="C166" s="18"/>
      <c r="D166" s="18"/>
      <c r="E166" s="20"/>
      <c r="F166" s="18"/>
      <c r="G166" s="18"/>
      <c r="H166" s="18"/>
      <c r="I166" s="18" t="s">
        <v>203</v>
      </c>
      <c r="J166" s="26"/>
      <c r="K166" s="18"/>
      <c r="L166" s="18"/>
      <c r="M166" s="18"/>
      <c r="N166" s="18"/>
    </row>
    <row r="167" spans="2:15" customFormat="1" x14ac:dyDescent="0.25">
      <c r="B167" s="17"/>
      <c r="C167" s="18"/>
      <c r="D167" s="18"/>
      <c r="E167" s="20"/>
      <c r="F167" s="18"/>
      <c r="G167" s="18"/>
      <c r="H167" s="18"/>
      <c r="I167" s="18"/>
      <c r="J167" s="26"/>
      <c r="K167" s="18"/>
      <c r="L167" s="18"/>
      <c r="M167" s="18"/>
      <c r="N167" s="18"/>
    </row>
    <row r="168" spans="2:15" customFormat="1" x14ac:dyDescent="0.25">
      <c r="B168" s="17"/>
      <c r="C168" s="18"/>
      <c r="D168" s="18"/>
      <c r="E168" s="20"/>
      <c r="F168" s="18"/>
      <c r="G168" s="18"/>
      <c r="H168" s="18"/>
      <c r="I168" s="18"/>
      <c r="J168" s="26"/>
      <c r="K168" s="18"/>
      <c r="L168" s="18"/>
      <c r="M168" s="18"/>
      <c r="N168" s="18"/>
    </row>
    <row r="169" spans="2:15" customFormat="1" x14ac:dyDescent="0.25">
      <c r="B169" s="17"/>
      <c r="C169" s="18"/>
      <c r="D169" s="18"/>
      <c r="E169" s="20"/>
      <c r="F169" s="18"/>
      <c r="G169" s="18"/>
      <c r="H169" s="18"/>
      <c r="I169" s="18"/>
      <c r="J169" s="26"/>
      <c r="K169" s="18"/>
      <c r="L169" s="18"/>
      <c r="M169" s="18"/>
      <c r="N169" s="18"/>
    </row>
    <row r="170" spans="2:15" customFormat="1" ht="29.25" customHeight="1" x14ac:dyDescent="0.25">
      <c r="B170" s="17"/>
      <c r="C170" s="18"/>
      <c r="D170" s="18"/>
      <c r="E170" s="20"/>
      <c r="F170" s="18"/>
      <c r="G170" s="18"/>
      <c r="H170" s="18"/>
      <c r="I170" s="18"/>
      <c r="J170" s="26"/>
      <c r="K170" s="18"/>
      <c r="L170" s="18"/>
      <c r="M170" s="18"/>
      <c r="N170" s="18"/>
    </row>
    <row r="171" spans="2:15" customFormat="1" ht="29.25" customHeight="1" x14ac:dyDescent="0.25">
      <c r="B171" s="17"/>
      <c r="C171" s="18"/>
      <c r="D171" s="18"/>
      <c r="E171" s="20"/>
      <c r="F171" s="18"/>
      <c r="G171" s="18"/>
      <c r="H171" s="18"/>
      <c r="I171" s="18"/>
      <c r="J171" s="26"/>
      <c r="K171" s="18"/>
      <c r="L171" s="18"/>
      <c r="M171" s="18"/>
      <c r="N171" s="18"/>
    </row>
    <row r="172" spans="2:15" customFormat="1" x14ac:dyDescent="0.25">
      <c r="B172" s="17"/>
      <c r="C172" s="18"/>
      <c r="D172" s="18"/>
      <c r="E172" s="20"/>
      <c r="F172" s="18"/>
      <c r="G172" s="18"/>
      <c r="H172" s="18"/>
      <c r="I172" s="18"/>
      <c r="J172" s="26"/>
      <c r="K172" s="18"/>
      <c r="L172" s="18"/>
      <c r="M172" s="18"/>
      <c r="N172" s="18"/>
    </row>
    <row r="173" spans="2:15" customFormat="1" x14ac:dyDescent="0.25">
      <c r="B173" s="17"/>
      <c r="C173" s="18"/>
      <c r="D173" s="18"/>
      <c r="E173" s="20"/>
      <c r="F173" s="18"/>
      <c r="G173" s="18"/>
      <c r="H173" s="18"/>
      <c r="I173" s="18"/>
      <c r="J173" s="26"/>
      <c r="K173" s="18"/>
      <c r="L173" s="18"/>
      <c r="M173" s="18"/>
      <c r="N173" s="18"/>
    </row>
    <row r="174" spans="2:15" customFormat="1" x14ac:dyDescent="0.25">
      <c r="B174" s="17"/>
      <c r="C174" s="18"/>
      <c r="D174" s="18"/>
      <c r="E174" s="20"/>
      <c r="F174" s="18"/>
      <c r="G174" s="18"/>
      <c r="H174" s="18"/>
      <c r="I174" s="18"/>
      <c r="J174" s="26"/>
      <c r="K174" s="18"/>
      <c r="L174" s="18"/>
      <c r="M174" s="18"/>
      <c r="N174" s="18"/>
    </row>
    <row r="175" spans="2:15" customFormat="1" x14ac:dyDescent="0.25">
      <c r="B175" s="17"/>
      <c r="C175" s="18"/>
      <c r="D175" s="18"/>
      <c r="E175" s="20"/>
      <c r="F175" s="18"/>
      <c r="G175" s="18"/>
      <c r="H175" s="18"/>
      <c r="I175" s="18"/>
      <c r="J175" s="26"/>
      <c r="K175" s="18"/>
      <c r="L175" s="18"/>
      <c r="M175" s="18"/>
      <c r="N175" s="18"/>
    </row>
    <row r="176" spans="2:15" customFormat="1" x14ac:dyDescent="0.25">
      <c r="B176" s="17"/>
      <c r="C176" s="18"/>
      <c r="D176" s="18"/>
      <c r="E176" s="20"/>
      <c r="F176" s="18"/>
      <c r="G176" s="18"/>
      <c r="H176" s="18"/>
      <c r="I176" s="18"/>
      <c r="J176" s="26"/>
      <c r="K176" s="18"/>
      <c r="L176" s="18"/>
      <c r="M176" s="18"/>
      <c r="N176" s="18"/>
    </row>
    <row r="177" spans="2:14" customFormat="1" x14ac:dyDescent="0.25">
      <c r="B177" s="17"/>
      <c r="C177" s="18"/>
      <c r="D177" s="18"/>
      <c r="E177" s="20"/>
      <c r="F177" s="18"/>
      <c r="G177" s="18"/>
      <c r="H177" s="18"/>
      <c r="I177" s="18"/>
      <c r="J177" s="26"/>
      <c r="K177" s="18"/>
      <c r="L177" s="18"/>
      <c r="M177" s="18"/>
      <c r="N177" s="18"/>
    </row>
    <row r="178" spans="2:14" customFormat="1" x14ac:dyDescent="0.25">
      <c r="B178" s="17"/>
      <c r="C178" s="18"/>
      <c r="D178" s="18"/>
      <c r="E178" s="20"/>
      <c r="F178" s="18"/>
      <c r="G178" s="18"/>
      <c r="H178" s="18"/>
      <c r="I178" s="18"/>
      <c r="J178" s="26"/>
      <c r="K178" s="18"/>
      <c r="L178" s="18"/>
      <c r="M178" s="18"/>
      <c r="N178" s="18"/>
    </row>
    <row r="179" spans="2:14" customFormat="1" x14ac:dyDescent="0.25">
      <c r="B179" s="17"/>
      <c r="C179" s="18"/>
      <c r="D179" s="18"/>
      <c r="E179" s="20"/>
      <c r="F179" s="18"/>
      <c r="G179" s="18"/>
      <c r="H179" s="18"/>
      <c r="I179" s="18"/>
      <c r="J179" s="26"/>
      <c r="K179" s="18"/>
      <c r="L179" s="18"/>
      <c r="M179" s="18"/>
      <c r="N179" s="18"/>
    </row>
    <row r="180" spans="2:14" customFormat="1" x14ac:dyDescent="0.25">
      <c r="B180" s="17"/>
      <c r="C180" s="18"/>
      <c r="D180" s="18"/>
      <c r="E180" s="20"/>
      <c r="F180" s="18"/>
      <c r="G180" s="18"/>
      <c r="H180" s="18"/>
      <c r="I180" s="18"/>
      <c r="J180" s="26"/>
      <c r="K180" s="18"/>
      <c r="L180" s="18"/>
      <c r="M180" s="18"/>
      <c r="N180" s="18"/>
    </row>
    <row r="181" spans="2:14" customFormat="1" x14ac:dyDescent="0.25">
      <c r="B181" s="17"/>
      <c r="C181" s="18"/>
      <c r="D181" s="18"/>
      <c r="E181" s="20"/>
      <c r="F181" s="18"/>
      <c r="G181" s="18"/>
      <c r="H181" s="18"/>
      <c r="I181" s="18"/>
      <c r="J181" s="26"/>
      <c r="K181" s="18"/>
      <c r="L181" s="18"/>
      <c r="M181" s="18"/>
      <c r="N181" s="18"/>
    </row>
    <row r="182" spans="2:14" customFormat="1" x14ac:dyDescent="0.25">
      <c r="B182" s="17"/>
      <c r="C182" s="18"/>
      <c r="D182" s="18"/>
      <c r="E182" s="20"/>
      <c r="F182" s="18"/>
      <c r="G182" s="18"/>
      <c r="H182" s="18"/>
      <c r="I182" s="18"/>
      <c r="J182" s="26"/>
      <c r="K182" s="18"/>
      <c r="L182" s="18"/>
      <c r="M182" s="18"/>
      <c r="N182" s="18"/>
    </row>
    <row r="183" spans="2:14" customFormat="1" x14ac:dyDescent="0.25">
      <c r="B183" s="17"/>
      <c r="C183" s="18"/>
      <c r="D183" s="18"/>
      <c r="E183" s="20"/>
      <c r="F183" s="18"/>
      <c r="G183" s="18"/>
      <c r="H183" s="18"/>
      <c r="I183" s="18"/>
      <c r="J183" s="26"/>
      <c r="K183" s="18"/>
      <c r="L183" s="18"/>
      <c r="M183" s="18"/>
      <c r="N183" s="18"/>
    </row>
    <row r="184" spans="2:14" customFormat="1" x14ac:dyDescent="0.25">
      <c r="B184" s="17"/>
      <c r="C184" s="18"/>
      <c r="D184" s="18"/>
      <c r="E184" s="20"/>
      <c r="F184" s="18"/>
      <c r="G184" s="18"/>
      <c r="H184" s="18"/>
      <c r="I184" s="18"/>
      <c r="J184" s="26"/>
      <c r="K184" s="18"/>
      <c r="L184" s="18"/>
      <c r="M184" s="18"/>
      <c r="N184" s="18"/>
    </row>
    <row r="185" spans="2:14" customFormat="1" x14ac:dyDescent="0.25">
      <c r="B185" s="17"/>
      <c r="C185" s="18"/>
      <c r="D185" s="18"/>
      <c r="E185" s="20"/>
      <c r="F185" s="18"/>
      <c r="G185" s="18"/>
      <c r="H185" s="18"/>
      <c r="I185" s="18"/>
      <c r="J185" s="26"/>
      <c r="K185" s="18"/>
      <c r="L185" s="18"/>
      <c r="M185" s="18"/>
      <c r="N185" s="18"/>
    </row>
    <row r="186" spans="2:14" customFormat="1" x14ac:dyDescent="0.25">
      <c r="B186" s="17"/>
      <c r="C186" s="18"/>
      <c r="D186" s="18"/>
      <c r="E186" s="20"/>
      <c r="F186" s="18"/>
      <c r="G186" s="18"/>
      <c r="H186" s="18"/>
      <c r="I186" s="18"/>
      <c r="J186" s="26"/>
      <c r="K186" s="18"/>
      <c r="L186" s="18"/>
      <c r="M186" s="18"/>
      <c r="N186" s="18"/>
    </row>
    <row r="187" spans="2:14" customFormat="1" x14ac:dyDescent="0.25">
      <c r="B187" s="17"/>
      <c r="C187" s="18"/>
      <c r="D187" s="18"/>
      <c r="E187" s="20"/>
      <c r="F187" s="18"/>
      <c r="G187" s="18"/>
      <c r="H187" s="18"/>
      <c r="I187" s="18"/>
      <c r="J187" s="26"/>
      <c r="K187" s="18"/>
      <c r="L187" s="18"/>
      <c r="M187" s="18"/>
      <c r="N187" s="18"/>
    </row>
    <row r="188" spans="2:14" customFormat="1" x14ac:dyDescent="0.25">
      <c r="B188" s="17"/>
      <c r="C188" s="18"/>
      <c r="D188" s="18"/>
      <c r="E188" s="20"/>
      <c r="F188" s="18"/>
      <c r="G188" s="18"/>
      <c r="H188" s="18"/>
      <c r="I188" s="18"/>
      <c r="J188" s="26"/>
      <c r="K188" s="18"/>
      <c r="L188" s="18"/>
      <c r="M188" s="18"/>
      <c r="N188" s="18"/>
    </row>
    <row r="189" spans="2:14" customFormat="1" x14ac:dyDescent="0.25">
      <c r="B189" s="17"/>
      <c r="C189" s="18"/>
      <c r="D189" s="18"/>
      <c r="E189" s="20"/>
      <c r="F189" s="18"/>
      <c r="G189" s="18"/>
      <c r="H189" s="18"/>
      <c r="I189" s="18"/>
      <c r="J189" s="26"/>
      <c r="K189" s="18"/>
      <c r="L189" s="18"/>
      <c r="M189" s="18"/>
      <c r="N189" s="18"/>
    </row>
    <row r="190" spans="2:14" customFormat="1" x14ac:dyDescent="0.25">
      <c r="B190" s="17"/>
      <c r="C190" s="18"/>
      <c r="D190" s="18"/>
      <c r="E190" s="20"/>
      <c r="F190" s="18"/>
      <c r="G190" s="18"/>
      <c r="H190" s="18"/>
      <c r="I190" s="18"/>
      <c r="J190" s="26"/>
      <c r="K190" s="18"/>
      <c r="L190" s="18"/>
      <c r="M190" s="18"/>
      <c r="N190" s="18"/>
    </row>
    <row r="192" spans="2:14" ht="38.25" customHeight="1" x14ac:dyDescent="0.25"/>
  </sheetData>
  <autoFilter ref="A2:O160" xr:uid="{00000000-0009-0000-0000-000000000000}"/>
  <mergeCells count="6">
    <mergeCell ref="G1:I1"/>
    <mergeCell ref="A1:A2"/>
    <mergeCell ref="B1:B2"/>
    <mergeCell ref="C1:C2"/>
    <mergeCell ref="D1:D2"/>
    <mergeCell ref="E1:F1"/>
  </mergeCells>
  <conditionalFormatting sqref="E3:E14">
    <cfRule type="duplicateValues" dxfId="2" priority="2"/>
  </conditionalFormatting>
  <conditionalFormatting sqref="E15:E100">
    <cfRule type="duplicateValues" dxfId="1" priority="3"/>
  </conditionalFormatting>
  <conditionalFormatting sqref="E101:E159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1-чорак.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Doniyor Shukurov</dc:creator>
  <cp:lastModifiedBy>Doniyor Shukurov</cp:lastModifiedBy>
  <dcterms:created xsi:type="dcterms:W3CDTF">2023-08-15T09:17:59Z</dcterms:created>
  <dcterms:modified xsi:type="dcterms:W3CDTF">2023-09-13T06:51:41Z</dcterms:modified>
</cp:coreProperties>
</file>